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акелаж" sheetId="2" r:id="rId1"/>
  </sheets>
  <definedNames>
    <definedName name="__xlnm._FilterDatabase" localSheetId="0">#REF!</definedName>
    <definedName name="__xlnm._FilterDatabase">#REF!</definedName>
    <definedName name="__xlnm._FilterDatabase_1" localSheetId="0">#REF!</definedName>
    <definedName name="__xlnm._FilterDatabase_1">#REF!</definedName>
    <definedName name="__xlnm._FilterDatabase_1_1" localSheetId="0">#REF!</definedName>
    <definedName name="__xlnm._FilterDatabase_1_1">#REF!</definedName>
    <definedName name="__xlnm._FilterDatabase_1_1_1_1" localSheetId="0">#REF!</definedName>
    <definedName name="__xlnm._FilterDatabase_1_1_1_1">#REF!</definedName>
    <definedName name="__xlnm._FilterDatabase_1_1_1_1_1" localSheetId="0">#REF!</definedName>
    <definedName name="__xlnm._FilterDatabase_1_1_1_1_1">#REF!</definedName>
    <definedName name="__xlnm._FilterDatabase_2" localSheetId="0">#REF!</definedName>
    <definedName name="__xlnm._FilterDatabase_2">#REF!</definedName>
  </definedNames>
  <calcPr calcId="162913" refMode="R1C1"/>
</workbook>
</file>

<file path=xl/calcChain.xml><?xml version="1.0" encoding="utf-8"?>
<calcChain xmlns="http://schemas.openxmlformats.org/spreadsheetml/2006/main">
  <c r="I72" i="2" l="1"/>
  <c r="J72" i="2"/>
  <c r="I79" i="2"/>
  <c r="J79" i="2"/>
  <c r="I132" i="2"/>
  <c r="J132" i="2"/>
  <c r="I134" i="2"/>
  <c r="J134" i="2"/>
</calcChain>
</file>

<file path=xl/sharedStrings.xml><?xml version="1.0" encoding="utf-8"?>
<sst xmlns="http://schemas.openxmlformats.org/spreadsheetml/2006/main" count="677" uniqueCount="383">
  <si>
    <t>Рым-гайка ЦИНК 20 DIN 582</t>
  </si>
  <si>
    <t>019-765</t>
  </si>
  <si>
    <t>Рым-гайка ЦИНК 18 DIN 582</t>
  </si>
  <si>
    <t>019-758</t>
  </si>
  <si>
    <t>Рым гайка ЦИНК 16 DIN 582</t>
  </si>
  <si>
    <t>017-990</t>
  </si>
  <si>
    <t>Рым-гайка ЦИНК 14 DIN 582</t>
  </si>
  <si>
    <t>015-064</t>
  </si>
  <si>
    <t>Рым-гайка ЦИНК 12 DIN 582</t>
  </si>
  <si>
    <t>015-057</t>
  </si>
  <si>
    <t>Рым гайка ЦИНК 10 DIN 582</t>
  </si>
  <si>
    <t>017-129</t>
  </si>
  <si>
    <t>Рым-гайка ЦИНК 8 DIN 582</t>
  </si>
  <si>
    <t>024-356</t>
  </si>
  <si>
    <t xml:space="preserve">Рым-гайка оцинкованный DIN 582 </t>
  </si>
  <si>
    <t>Рым болт ЦИНК 16 DIN 580</t>
  </si>
  <si>
    <t>018-386</t>
  </si>
  <si>
    <t>Рым болт ЦИНК 14 DIN 580</t>
  </si>
  <si>
    <t>005-737</t>
  </si>
  <si>
    <t>Рым болт ЦИНК 12 DIN 580</t>
  </si>
  <si>
    <t>012-063</t>
  </si>
  <si>
    <t>Рым болт ЦИНК 10 DIN 580</t>
  </si>
  <si>
    <t>012-070</t>
  </si>
  <si>
    <t>Рым болт ЦИНК 8 DIN 580</t>
  </si>
  <si>
    <t>024-318</t>
  </si>
  <si>
    <t xml:space="preserve">Рым-болт, оцинкованный DIN 580 </t>
  </si>
  <si>
    <t>Скоба такелажная 14 мм ЦИНК DIN 82101</t>
  </si>
  <si>
    <t>017-105</t>
  </si>
  <si>
    <t>Скоба такелажная  ЦИНК 13/14мм</t>
  </si>
  <si>
    <t>024-370</t>
  </si>
  <si>
    <t>Скоба такелажная 12 мм ЦИНК DIN 82101</t>
  </si>
  <si>
    <t>017-099</t>
  </si>
  <si>
    <t>Скоба такелажная 10 мм ЦИНК DIN 82101</t>
  </si>
  <si>
    <t>017-082</t>
  </si>
  <si>
    <t>Скоба такелажная 5 мм ЦИНК DIN 82101</t>
  </si>
  <si>
    <t>017-075</t>
  </si>
  <si>
    <t>Скоба такелажная  DIN 82101</t>
  </si>
  <si>
    <t>М 16</t>
  </si>
  <si>
    <t>Талреп, крюк-крюк</t>
  </si>
  <si>
    <t>007-519</t>
  </si>
  <si>
    <t>М 14</t>
  </si>
  <si>
    <t>007-502</t>
  </si>
  <si>
    <t>М 12</t>
  </si>
  <si>
    <t>007-496</t>
  </si>
  <si>
    <t>М 10</t>
  </si>
  <si>
    <t>007-489</t>
  </si>
  <si>
    <t>М 8</t>
  </si>
  <si>
    <t>007-526</t>
  </si>
  <si>
    <t>М 6</t>
  </si>
  <si>
    <t>Талреп крюк-крюк М6 DIN 1480</t>
  </si>
  <si>
    <t>024-998</t>
  </si>
  <si>
    <t xml:space="preserve">Талреп, крюк-крюк, цинк DIN 1480 </t>
  </si>
  <si>
    <t>М 20х190</t>
  </si>
  <si>
    <t>Талреп, крюк-кольцо</t>
  </si>
  <si>
    <t>007-458</t>
  </si>
  <si>
    <t>М 16х170</t>
  </si>
  <si>
    <t>007-441</t>
  </si>
  <si>
    <t>М 14х140</t>
  </si>
  <si>
    <t>007-434</t>
  </si>
  <si>
    <t>М 12х130</t>
  </si>
  <si>
    <t>Талреп крюк-кольцо М12 DIN 1480</t>
  </si>
  <si>
    <t>010-540</t>
  </si>
  <si>
    <t>М 10х125</t>
  </si>
  <si>
    <t>007-427</t>
  </si>
  <si>
    <t>М 8х110</t>
  </si>
  <si>
    <t>007-472</t>
  </si>
  <si>
    <t>Талреп крюк-кольцо М6 DIN 1480</t>
  </si>
  <si>
    <t>024-981</t>
  </si>
  <si>
    <t>М 5х70</t>
  </si>
  <si>
    <t>007-465</t>
  </si>
  <si>
    <t xml:space="preserve">Талреп, крюк-кольцо, цинк DIN 1480 </t>
  </si>
  <si>
    <t>14 мм</t>
  </si>
  <si>
    <t>Карабин винтовой гальванизированный 14 мм</t>
  </si>
  <si>
    <t>024-349</t>
  </si>
  <si>
    <t>12 мм</t>
  </si>
  <si>
    <t xml:space="preserve">Карабин винтовой гальванизированный </t>
  </si>
  <si>
    <t>004-457</t>
  </si>
  <si>
    <t>10 мм</t>
  </si>
  <si>
    <t>004-440</t>
  </si>
  <si>
    <t>8 мм</t>
  </si>
  <si>
    <t>004-501</t>
  </si>
  <si>
    <t>6 мм</t>
  </si>
  <si>
    <t>004-495</t>
  </si>
  <si>
    <t>5 мм</t>
  </si>
  <si>
    <t>004-488</t>
  </si>
  <si>
    <t>4 мм</t>
  </si>
  <si>
    <t>004-471</t>
  </si>
  <si>
    <t>3 мм</t>
  </si>
  <si>
    <t>004-464</t>
  </si>
  <si>
    <t>017-303</t>
  </si>
  <si>
    <t>Карабин с муфтой 14,0 мм</t>
  </si>
  <si>
    <t>011-417</t>
  </si>
  <si>
    <t>011-400</t>
  </si>
  <si>
    <t>Карабин с муфтой 10,0 мм</t>
  </si>
  <si>
    <t>011-394</t>
  </si>
  <si>
    <t>011-462</t>
  </si>
  <si>
    <t>7 мм</t>
  </si>
  <si>
    <t xml:space="preserve">Карабин с муфтой 7,0 мм </t>
  </si>
  <si>
    <t>011-455</t>
  </si>
  <si>
    <t>011-448</t>
  </si>
  <si>
    <t>011-431</t>
  </si>
  <si>
    <t xml:space="preserve">Карабин с муфтой 4,0 мм </t>
  </si>
  <si>
    <t>011-424</t>
  </si>
  <si>
    <t>Карабин с муфтой DIN 5299 D</t>
  </si>
  <si>
    <t>15 мм</t>
  </si>
  <si>
    <t>Карабин пожарный С 15,0 мм DIN 5299 С</t>
  </si>
  <si>
    <t>027-111</t>
  </si>
  <si>
    <t>Карабин пожарный С 14,0 мм DIN 5299 С</t>
  </si>
  <si>
    <t>027-104</t>
  </si>
  <si>
    <t>Карабин пожарный С 12,0 мм DIN 5299 С</t>
  </si>
  <si>
    <t>027-098</t>
  </si>
  <si>
    <t>11 мм</t>
  </si>
  <si>
    <t>Карабин пожарный С 11,0 мм DIN 5299 С</t>
  </si>
  <si>
    <t>027-081</t>
  </si>
  <si>
    <t>Карабин пожарный С 10,0 мм DIN 5299 С</t>
  </si>
  <si>
    <t>027-074</t>
  </si>
  <si>
    <t>9 мм</t>
  </si>
  <si>
    <t>Карабин пожарный С 9,0 мм DIN 5299 С</t>
  </si>
  <si>
    <t>027-067</t>
  </si>
  <si>
    <t>Карабин пожарный С 8,0 мм DIN 5299 С</t>
  </si>
  <si>
    <t>027-050</t>
  </si>
  <si>
    <t>Карабин пожарный С 7,0 мм DIN 5299 С</t>
  </si>
  <si>
    <t>027-043</t>
  </si>
  <si>
    <t>Карабин пожарный С 6,0 мм DIN 5299 С</t>
  </si>
  <si>
    <t>027-036</t>
  </si>
  <si>
    <t>Карабин пожарный С 5,0 мм DIN 5299 С</t>
  </si>
  <si>
    <t>027-029</t>
  </si>
  <si>
    <t>Карабин пожарный С 4,0 мм DIN 5299 С</t>
  </si>
  <si>
    <t>Коуш для стальных канатов 9х10 мм (ТИП А) DIN 6899</t>
  </si>
  <si>
    <t>012-117</t>
  </si>
  <si>
    <t>Коуш для стальных канатов 7х8 мм (ТИП А) DIN 6899</t>
  </si>
  <si>
    <t>012-100</t>
  </si>
  <si>
    <t>Коуш для стальных канатов 6х7 мм (ТИП А) DIN 6899</t>
  </si>
  <si>
    <t>012-094</t>
  </si>
  <si>
    <t>Коуш для стальных канатов 5х6 мм (ТИП А) DIN 6899</t>
  </si>
  <si>
    <t>012-087</t>
  </si>
  <si>
    <t>Коуш для стальных канатов (ТИП А) DIN 6899</t>
  </si>
  <si>
    <t xml:space="preserve">Соединитель троса двойной, цинк </t>
  </si>
  <si>
    <t>007-304</t>
  </si>
  <si>
    <t>007-281</t>
  </si>
  <si>
    <t>007-267</t>
  </si>
  <si>
    <t>007-243</t>
  </si>
  <si>
    <t>007-229</t>
  </si>
  <si>
    <t>2 мм</t>
  </si>
  <si>
    <t>007-205</t>
  </si>
  <si>
    <t xml:space="preserve">Соединитель троса двойной, (DUPLEX) цинк </t>
  </si>
  <si>
    <t xml:space="preserve">Соединитель троса одинарный , цинк </t>
  </si>
  <si>
    <t>007-311</t>
  </si>
  <si>
    <t>007-298</t>
  </si>
  <si>
    <t>007-274</t>
  </si>
  <si>
    <t>007-250</t>
  </si>
  <si>
    <t>007-236</t>
  </si>
  <si>
    <t>007-212</t>
  </si>
  <si>
    <t xml:space="preserve">Соединитель троса одинарный, (SIMPLEX) цинк </t>
  </si>
  <si>
    <t>22 мм</t>
  </si>
  <si>
    <t xml:space="preserve">Зажим для стальных канатов DIN 741 </t>
  </si>
  <si>
    <t>004-341</t>
  </si>
  <si>
    <t>20 мм</t>
  </si>
  <si>
    <t>004-334</t>
  </si>
  <si>
    <t>16 мм</t>
  </si>
  <si>
    <t>004-327</t>
  </si>
  <si>
    <t>004-310</t>
  </si>
  <si>
    <t>004-303</t>
  </si>
  <si>
    <t>004-389</t>
  </si>
  <si>
    <t>004-372</t>
  </si>
  <si>
    <t>004-365</t>
  </si>
  <si>
    <t>004-358</t>
  </si>
  <si>
    <t>Вертлюг петля-вилка ЦИНК 6</t>
  </si>
  <si>
    <t>024-752</t>
  </si>
  <si>
    <t>Вертлюг 12,0 мм</t>
  </si>
  <si>
    <t>026-190</t>
  </si>
  <si>
    <t>Вертлюг 10,0 мм</t>
  </si>
  <si>
    <t>026-183</t>
  </si>
  <si>
    <t>Вертлюг 6,0 мм</t>
  </si>
  <si>
    <t>002-989</t>
  </si>
  <si>
    <t>Вертлюг 5,0 мм</t>
  </si>
  <si>
    <t>002-972</t>
  </si>
  <si>
    <t>Вертлюг 4,0 мм</t>
  </si>
  <si>
    <t>002-965</t>
  </si>
  <si>
    <t>Вертлюг 3,0 мм</t>
  </si>
  <si>
    <t>026-176</t>
  </si>
  <si>
    <t>Вертлюг</t>
  </si>
  <si>
    <t>Соединитель цепи</t>
  </si>
  <si>
    <t>007-397</t>
  </si>
  <si>
    <t>007-380</t>
  </si>
  <si>
    <t>007-373</t>
  </si>
  <si>
    <t>007-366</t>
  </si>
  <si>
    <t>007-359</t>
  </si>
  <si>
    <t>Спец цена</t>
  </si>
  <si>
    <t>Опт</t>
  </si>
  <si>
    <t>Мелкий опт</t>
  </si>
  <si>
    <t>Розница</t>
  </si>
  <si>
    <t>Кол-во, шт./упак.</t>
  </si>
  <si>
    <t>Размер</t>
  </si>
  <si>
    <t>Наименование</t>
  </si>
  <si>
    <t>Цена руб/шт.</t>
  </si>
  <si>
    <t>Соединитель цепи, цинк</t>
  </si>
  <si>
    <t>Цепь короткозвенная, сварная 5мм DIN 766</t>
  </si>
  <si>
    <t>024-271</t>
  </si>
  <si>
    <t>Цепь короткозвенная, сварная, н/у.</t>
  </si>
  <si>
    <t>Цепь длиннозвенная, сварная 6мм DIN 763</t>
  </si>
  <si>
    <t>024-257</t>
  </si>
  <si>
    <t>Цепь длиннозвенная, сварная, н/у.</t>
  </si>
  <si>
    <t>Цепь длиннозвенная, сварная, ЦИНК 6мм DIN 763</t>
  </si>
  <si>
    <t>022-765</t>
  </si>
  <si>
    <t>Цепь длиннозвенная, сварная, ЦИНК 5мм DIN 763</t>
  </si>
  <si>
    <t>022-840</t>
  </si>
  <si>
    <t>Цепь длиннозвенная, сварная, ЦИНК 4мм DIN 763</t>
  </si>
  <si>
    <t>022-833</t>
  </si>
  <si>
    <t>Цепь короткозвенная, сварная, ЦИНК 10мм DIN 766</t>
  </si>
  <si>
    <t>022-857</t>
  </si>
  <si>
    <t>008-516</t>
  </si>
  <si>
    <t>008-509</t>
  </si>
  <si>
    <t>008-493</t>
  </si>
  <si>
    <t>008-486</t>
  </si>
  <si>
    <t>008-479</t>
  </si>
  <si>
    <t>8/10 мм</t>
  </si>
  <si>
    <t>Трос для растяжки в оплетке ПВХ</t>
  </si>
  <si>
    <t>007-649</t>
  </si>
  <si>
    <t>6/8 мм</t>
  </si>
  <si>
    <t>007-632</t>
  </si>
  <si>
    <t>5/6 мм</t>
  </si>
  <si>
    <t>007-625</t>
  </si>
  <si>
    <t>4/5 мм</t>
  </si>
  <si>
    <t>010-564</t>
  </si>
  <si>
    <t>3/5 мм</t>
  </si>
  <si>
    <t>Трос для растяжки в оплетке 3/5 мм</t>
  </si>
  <si>
    <t>019-772</t>
  </si>
  <si>
    <t>3/4 мм</t>
  </si>
  <si>
    <t>007-618</t>
  </si>
  <si>
    <t>2/3 мм</t>
  </si>
  <si>
    <t>010-557</t>
  </si>
  <si>
    <t>Трос для растяжки в оплетке ПВХ, DIN 3055</t>
  </si>
  <si>
    <t>Трос для растяжки</t>
  </si>
  <si>
    <t>007-540</t>
  </si>
  <si>
    <t>007-601</t>
  </si>
  <si>
    <t>007-595</t>
  </si>
  <si>
    <t>007-588</t>
  </si>
  <si>
    <t>007-571</t>
  </si>
  <si>
    <t>007-564</t>
  </si>
  <si>
    <t>007-557</t>
  </si>
  <si>
    <t>1,5 мм</t>
  </si>
  <si>
    <t>007-533</t>
  </si>
  <si>
    <t>Кол. в бухте, м</t>
  </si>
  <si>
    <t>Диаметр</t>
  </si>
  <si>
    <t>Артикул</t>
  </si>
  <si>
    <t>Код</t>
  </si>
  <si>
    <t>Цена руб/метр</t>
  </si>
  <si>
    <t>Трос для растяжки DIN 3055</t>
  </si>
  <si>
    <t>Понижение цен</t>
  </si>
  <si>
    <t>Повышение цен</t>
  </si>
  <si>
    <t>Новинки</t>
  </si>
  <si>
    <t xml:space="preserve">                   К/с 30101810000000000388  БИК  040407388    ОКПО 16714782</t>
  </si>
  <si>
    <t xml:space="preserve">         "МеталлТрейдСибирь НК"</t>
  </si>
  <si>
    <t xml:space="preserve">                  Общество с ограниченной ответственностью</t>
  </si>
  <si>
    <t>Цепь короткозвенная, сварная (РОССИЯ)</t>
  </si>
  <si>
    <t>Цепь длиннозвенная, сварная, ЦИНК  DIN 763</t>
  </si>
  <si>
    <t>Цепь короткозвенная, сварная, ЦИНК DIN 766</t>
  </si>
  <si>
    <t>029-276</t>
  </si>
  <si>
    <t>Блок двойной с нейлон кольцом Цинк 20</t>
  </si>
  <si>
    <t>029-269</t>
  </si>
  <si>
    <t>Блок двойной с нейлон кольцом Цинк 25</t>
  </si>
  <si>
    <t>029-252</t>
  </si>
  <si>
    <t>Блок двойной с нейлон кольцом Цинк 30</t>
  </si>
  <si>
    <t>029-245</t>
  </si>
  <si>
    <t>Блок двойной с нейлон кольцом Цинк 40</t>
  </si>
  <si>
    <t>029-238</t>
  </si>
  <si>
    <t>Блок двойной с нейлон кольцом Цинк 50</t>
  </si>
  <si>
    <t>029-221</t>
  </si>
  <si>
    <t>Блок одинарный с нейлоновым роликом М20</t>
  </si>
  <si>
    <t>029-214</t>
  </si>
  <si>
    <t>Блок одинарный с нейлоновым роликом М25</t>
  </si>
  <si>
    <t>029-207</t>
  </si>
  <si>
    <t>Блок одинарный с нейлоновым роликом М30</t>
  </si>
  <si>
    <t>029-191</t>
  </si>
  <si>
    <t>Блок одинарный с нейлоновым роликом М40</t>
  </si>
  <si>
    <t>029-184</t>
  </si>
  <si>
    <t>Блок одинарный с нейлоновым роликом М50</t>
  </si>
  <si>
    <t>029-177</t>
  </si>
  <si>
    <t>Вертлюг 8,0 мм</t>
  </si>
  <si>
    <t>029-160</t>
  </si>
  <si>
    <t>Карабин с муфтой D 11,0 мм DIN 5299</t>
  </si>
  <si>
    <t>029-139</t>
  </si>
  <si>
    <t>Рым болт ЦИНК 20 DIN 580</t>
  </si>
  <si>
    <t>029-122</t>
  </si>
  <si>
    <t>Рым болт ЦИНК 6 DIN 580</t>
  </si>
  <si>
    <t>029-115</t>
  </si>
  <si>
    <t>Рым гайка ЦИНК 6 DIN 582</t>
  </si>
  <si>
    <t>029-092</t>
  </si>
  <si>
    <t>Скоба такелажная ЦИНК 8мм DIN 82101</t>
  </si>
  <si>
    <t>029-085</t>
  </si>
  <si>
    <t>Цепь длиннозвенная, сварная, ЦИНК 2мм DIN 763</t>
  </si>
  <si>
    <t>029-078</t>
  </si>
  <si>
    <t>Цепь длиннозвенная, сварная, ЦИНК 3мм DIN 763</t>
  </si>
  <si>
    <t>029-061</t>
  </si>
  <si>
    <t>Цепь длиннозвенная, сварная, ЦИНК 8мм DIN 763, м</t>
  </si>
  <si>
    <t>Цепь короткозвенная, сварная, ЦИНК 2мм DIN 766</t>
  </si>
  <si>
    <t>Цепь короткозвенная, сварная, ЦИНК 3мм DIN 766</t>
  </si>
  <si>
    <t>Цепь короткозвенная, сварная, ЦИНК 4мм DIN 766</t>
  </si>
  <si>
    <t>Цепь короткозвенная, сварная, ЦИНК 5мм DIN 766</t>
  </si>
  <si>
    <t>Цепь короткозвенная, сварная, ЦИНК 6мм DIN 766</t>
  </si>
  <si>
    <t>Цепь короткозвенная, сварная, ЦИНК 8мм DIN 766</t>
  </si>
  <si>
    <t>029-108</t>
  </si>
  <si>
    <t>Скоба такелажная ЦИНК 6мм DIN 82101</t>
  </si>
  <si>
    <t>Блок двойной с нейлон кольцом Цинк</t>
  </si>
  <si>
    <t xml:space="preserve">Блок одинарный с нейлоновым роликом </t>
  </si>
  <si>
    <t>13 мм</t>
  </si>
  <si>
    <t>м-6</t>
  </si>
  <si>
    <t>м-8</t>
  </si>
  <si>
    <t>м-10</t>
  </si>
  <si>
    <t>м-12</t>
  </si>
  <si>
    <t>м-14</t>
  </si>
  <si>
    <t>м-16</t>
  </si>
  <si>
    <t>м-20</t>
  </si>
  <si>
    <t>м-18</t>
  </si>
  <si>
    <t>025-483</t>
  </si>
  <si>
    <t>030-685</t>
  </si>
  <si>
    <t>Коуш для стальных канатов 4 мм Тип А DIN 6899</t>
  </si>
  <si>
    <t>030-791</t>
  </si>
  <si>
    <t>Коуш для стальных канатов 3 мм Тип А DIN 6899</t>
  </si>
  <si>
    <t>Талреп крюк-кольцо М10 DIN 1480</t>
  </si>
  <si>
    <t>Талреп крюк-кольцо М14 DIN 1480</t>
  </si>
  <si>
    <t>Талреп крюк-крюк М10 DIN 1480</t>
  </si>
  <si>
    <t>030-807</t>
  </si>
  <si>
    <t>Талреп крюк-крюк М5 DIN 1480</t>
  </si>
  <si>
    <t>030-890</t>
  </si>
  <si>
    <t>Зажим для троса Алюминий 2мм DIN 3093</t>
  </si>
  <si>
    <t>030-906</t>
  </si>
  <si>
    <t>Зажим для троса Алюминий 3мм DIN 3093</t>
  </si>
  <si>
    <t>030-913</t>
  </si>
  <si>
    <t>Зажим для троса Алюминий 4мм DIN 3093</t>
  </si>
  <si>
    <t>030-920</t>
  </si>
  <si>
    <t>Зажим для троса Алюминий 5мм DIN 3093</t>
  </si>
  <si>
    <t>030-937</t>
  </si>
  <si>
    <t>Зажим для троса Алюминий 6мм DIN 3093</t>
  </si>
  <si>
    <t>030-944</t>
  </si>
  <si>
    <t>Зажим для троса Алюминий 8мм DIN 3093</t>
  </si>
  <si>
    <t>030-869</t>
  </si>
  <si>
    <t>Зажим для троса Алюминий 10мм DIN 3093</t>
  </si>
  <si>
    <t>030-876</t>
  </si>
  <si>
    <t>Зажим для троса Алюминий 12мм DIN 3093</t>
  </si>
  <si>
    <t>030-883</t>
  </si>
  <si>
    <t>Зажим для троса Алюминий 14мм DIN 3093</t>
  </si>
  <si>
    <t>Зажим для троса Алюминий  DIN 3093</t>
  </si>
  <si>
    <t>030-951</t>
  </si>
  <si>
    <t>Скоба такелажная ЦИНК 16мм DIN 82101</t>
  </si>
  <si>
    <t>Талреп крюк-кольцо М8 DIN 1480</t>
  </si>
  <si>
    <t>Карабин пожарный DIN 5299 С</t>
  </si>
  <si>
    <t>031-309</t>
  </si>
  <si>
    <t>Карабин с муфтой D 9,0 мм DIN 5299</t>
  </si>
  <si>
    <t>Талреп крюк-кольцо М16 DIN 1480</t>
  </si>
  <si>
    <t xml:space="preserve">                             Почтовый адрес: 654018 Кемеровская область – Кузбасс, г. Новокузнецк, ул. Полевая, д. 41/3</t>
  </si>
  <si>
    <t xml:space="preserve">                                  Юр. адрес: 654000, Кемеровская область – Кузбасс, г. Новокузнецк, а/я 99/181</t>
  </si>
  <si>
    <t xml:space="preserve">                    ОГРН 1144217000058  ИНН 4217159509  КПП 425301001</t>
  </si>
  <si>
    <t>Карабин винтовой гальванизированный 9 мм</t>
  </si>
  <si>
    <t>032-344</t>
  </si>
  <si>
    <t>Карабин с муфтой D 5,0 мм DIN 5299</t>
  </si>
  <si>
    <t>Карабин с муфтой D 6,0 мм DIN 5299</t>
  </si>
  <si>
    <t>Карабин с муфтой D 8,0 мм DIN 5299</t>
  </si>
  <si>
    <t>Карабин с муфтой D 12,0 мм DIN 5299</t>
  </si>
  <si>
    <t>031-538</t>
  </si>
  <si>
    <t>Зажим для стальных канатов 24 мм DIN 741</t>
  </si>
  <si>
    <t>24 мм</t>
  </si>
  <si>
    <t>032-801</t>
  </si>
  <si>
    <t>Карабин винтовой гальванизированный 3,5 мм</t>
  </si>
  <si>
    <t>3,5 мм</t>
  </si>
  <si>
    <t>Вертлюг петля-вилка 8,0 мм</t>
  </si>
  <si>
    <t>032-955</t>
  </si>
  <si>
    <t>Талреп крюк-крюк М8 DIN 1480</t>
  </si>
  <si>
    <t>032-986</t>
  </si>
  <si>
    <t>Блок одинарный с нейлоновым роликом М15</t>
  </si>
  <si>
    <t>033-198</t>
  </si>
  <si>
    <t>Карабин винтовой гальванизированный 7 мм</t>
  </si>
  <si>
    <t>Талреп крюк-кольцо М5 DIN 1480так</t>
  </si>
  <si>
    <t>033-358</t>
  </si>
  <si>
    <t>Трос для растяжки 1 мм DIN 3055</t>
  </si>
  <si>
    <t>1,0 мм</t>
  </si>
  <si>
    <t>033-532</t>
  </si>
  <si>
    <t>Вертлюг петля-кольцо ЦИНК 10</t>
  </si>
  <si>
    <t>033-549</t>
  </si>
  <si>
    <t>Вертлюг петля-кольцо ЦИНК 6</t>
  </si>
  <si>
    <t>Талреп крюк-крюк М14 DIN 1480</t>
  </si>
  <si>
    <t xml:space="preserve">Тел. 8-923-632-22-76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</si>
</sst>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"/>
    <numFmt numFmtId="166" formatCode="#,##0.00&quot; &quot;[$руб.-419];[Red]&quot;-&quot;#,##0.00&quot; &quot;[$руб.-419]"/>
  </numFmts>
  <fonts count="23">
    <font>
      <sz val="11"/>
      <color theme="1"/>
      <name val="Calibri"/>
      <family val="2"/>
      <scheme val="minor"/>
    </font>
    <font>
      <sz val="11"/>
      <color rgb="FF000000"/>
      <name val="Arial1"/>
      <charset val="204"/>
    </font>
    <font>
      <sz val="14"/>
      <color rgb="FF000000"/>
      <name val="Arial1"/>
      <charset val="204"/>
    </font>
    <font>
      <b/>
      <sz val="14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20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8"/>
      <color rgb="FF000000"/>
      <name val="Times New Roman"/>
      <family val="1"/>
      <charset val="204"/>
    </font>
    <font>
      <sz val="12"/>
      <color rgb="FF000000"/>
      <name val="Arial1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000000"/>
      <name val="Arial1"/>
      <charset val="204"/>
    </font>
    <font>
      <b/>
      <sz val="18"/>
      <color rgb="FF000000"/>
      <name val="Arial1"/>
      <charset val="204"/>
    </font>
    <font>
      <sz val="8"/>
      <color rgb="FF000000"/>
      <name val="Arial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Arial1"/>
      <charset val="204"/>
    </font>
    <font>
      <sz val="10"/>
      <color rgb="FF000000"/>
      <name val="Arial1"/>
      <charset val="204"/>
    </font>
    <font>
      <b/>
      <sz val="4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8" fillId="0" borderId="0" applyNumberFormat="0" applyBorder="0" applyProtection="0"/>
    <xf numFmtId="0" fontId="16" fillId="0" borderId="0" applyNumberFormat="0" applyBorder="0" applyProtection="0"/>
    <xf numFmtId="0" fontId="1" fillId="0" borderId="0"/>
    <xf numFmtId="9" fontId="21" fillId="0" borderId="0" applyBorder="0" applyProtection="0"/>
  </cellStyleXfs>
  <cellXfs count="194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0" xfId="2" applyFont="1" applyBorder="1"/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1" applyFill="1" applyBorder="1" applyProtection="1">
      <protection locked="0"/>
    </xf>
    <xf numFmtId="165" fontId="7" fillId="0" borderId="4" xfId="3" applyNumberFormat="1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1" fillId="0" borderId="0" xfId="1" applyBorder="1" applyProtection="1">
      <protection locked="0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1" applyFill="1" applyBorder="1" applyProtection="1">
      <protection locked="0"/>
    </xf>
    <xf numFmtId="165" fontId="7" fillId="0" borderId="5" xfId="3" applyNumberFormat="1" applyFont="1" applyFill="1" applyBorder="1" applyAlignment="1" applyProtection="1">
      <alignment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1" applyBorder="1" applyProtection="1"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1" applyFill="1" applyBorder="1" applyAlignment="1" applyProtection="1">
      <alignment horizontal="center" vertical="center"/>
      <protection locked="0"/>
    </xf>
    <xf numFmtId="166" fontId="7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166" fontId="7" fillId="2" borderId="4" xfId="1" applyNumberFormat="1" applyFont="1" applyFill="1" applyBorder="1" applyAlignment="1" applyProtection="1">
      <alignment horizontal="center" vertical="center"/>
      <protection locked="0"/>
    </xf>
    <xf numFmtId="165" fontId="7" fillId="2" borderId="7" xfId="3" applyNumberFormat="1" applyFont="1" applyFill="1" applyBorder="1" applyAlignment="1" applyProtection="1">
      <alignment vertical="center"/>
      <protection locked="0"/>
    </xf>
    <xf numFmtId="165" fontId="7" fillId="2" borderId="9" xfId="3" applyNumberFormat="1" applyFont="1" applyFill="1" applyBorder="1" applyAlignment="1" applyProtection="1">
      <alignment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166" fontId="7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1" applyFill="1" applyBorder="1" applyProtection="1"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165" fontId="7" fillId="0" borderId="7" xfId="3" applyNumberFormat="1" applyFont="1" applyFill="1" applyBorder="1" applyAlignment="1" applyProtection="1">
      <alignment vertical="center"/>
      <protection locked="0"/>
    </xf>
    <xf numFmtId="165" fontId="7" fillId="0" borderId="9" xfId="3" applyNumberFormat="1" applyFont="1" applyFill="1" applyBorder="1" applyAlignment="1" applyProtection="1">
      <alignment vertical="center"/>
      <protection locked="0"/>
    </xf>
    <xf numFmtId="166" fontId="7" fillId="0" borderId="4" xfId="1" applyNumberFormat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165" fontId="7" fillId="2" borderId="9" xfId="3" applyNumberFormat="1" applyFont="1" applyFill="1" applyBorder="1" applyAlignment="1" applyProtection="1">
      <alignment horizontal="left" vertical="center"/>
      <protection locked="0"/>
    </xf>
    <xf numFmtId="165" fontId="7" fillId="2" borderId="6" xfId="3" applyNumberFormat="1" applyFont="1" applyFill="1" applyBorder="1" applyAlignment="1" applyProtection="1">
      <alignment horizontal="left" vertical="center"/>
      <protection locked="0"/>
    </xf>
    <xf numFmtId="0" fontId="1" fillId="0" borderId="0" xfId="1" applyFill="1" applyProtection="1">
      <protection locked="0"/>
    </xf>
    <xf numFmtId="165" fontId="7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Protection="1">
      <protection locked="0"/>
    </xf>
    <xf numFmtId="0" fontId="10" fillId="0" borderId="5" xfId="1" applyFont="1" applyBorder="1" applyProtection="1">
      <protection locked="0"/>
    </xf>
    <xf numFmtId="165" fontId="7" fillId="2" borderId="5" xfId="3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3" applyNumberFormat="1" applyFont="1" applyFill="1" applyBorder="1" applyAlignment="1" applyProtection="1">
      <alignment vertical="center"/>
      <protection locked="0"/>
    </xf>
    <xf numFmtId="165" fontId="7" fillId="0" borderId="9" xfId="3" applyNumberFormat="1" applyFont="1" applyFill="1" applyBorder="1" applyAlignment="1" applyProtection="1">
      <alignment horizontal="left" vertical="center"/>
      <protection locked="0"/>
    </xf>
    <xf numFmtId="165" fontId="7" fillId="2" borderId="7" xfId="3" applyNumberFormat="1" applyFont="1" applyFill="1" applyBorder="1" applyAlignment="1" applyProtection="1">
      <alignment horizontal="center" vertical="center"/>
      <protection locked="0"/>
    </xf>
    <xf numFmtId="165" fontId="11" fillId="2" borderId="7" xfId="3" applyNumberFormat="1" applyFont="1" applyFill="1" applyBorder="1" applyAlignment="1" applyProtection="1">
      <alignment vertical="center"/>
      <protection locked="0"/>
    </xf>
    <xf numFmtId="165" fontId="11" fillId="2" borderId="6" xfId="3" applyNumberFormat="1" applyFont="1" applyFill="1" applyBorder="1" applyAlignment="1" applyProtection="1">
      <alignment vertical="center"/>
      <protection locked="0"/>
    </xf>
    <xf numFmtId="165" fontId="7" fillId="0" borderId="5" xfId="3" applyNumberFormat="1" applyFont="1" applyFill="1" applyBorder="1" applyAlignment="1" applyProtection="1">
      <alignment horizontal="center" vertical="center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7" fillId="0" borderId="9" xfId="3" applyNumberFormat="1" applyFont="1" applyFill="1" applyBorder="1" applyAlignment="1" applyProtection="1">
      <alignment horizontal="center" vertical="center"/>
      <protection locked="0"/>
    </xf>
    <xf numFmtId="4" fontId="7" fillId="3" borderId="5" xfId="1" applyNumberFormat="1" applyFont="1" applyFill="1" applyBorder="1" applyAlignment="1" applyProtection="1">
      <alignment horizontal="center" vertical="center" wrapText="1"/>
      <protection locked="0"/>
    </xf>
    <xf numFmtId="4" fontId="9" fillId="3" borderId="9" xfId="3" applyNumberFormat="1" applyFont="1" applyFill="1" applyBorder="1" applyAlignment="1" applyProtection="1">
      <alignment vertical="center"/>
      <protection locked="0"/>
    </xf>
    <xf numFmtId="4" fontId="9" fillId="3" borderId="5" xfId="3" applyNumberFormat="1" applyFont="1" applyFill="1" applyBorder="1" applyAlignment="1" applyProtection="1">
      <alignment vertical="center"/>
      <protection locked="0"/>
    </xf>
    <xf numFmtId="4" fontId="7" fillId="0" borderId="9" xfId="1" applyNumberFormat="1" applyFont="1" applyFill="1" applyBorder="1" applyAlignment="1" applyProtection="1">
      <alignment horizontal="center" vertical="center" wrapText="1"/>
      <protection locked="0"/>
    </xf>
    <xf numFmtId="165" fontId="7" fillId="0" borderId="7" xfId="3" applyNumberFormat="1" applyFont="1" applyFill="1" applyBorder="1" applyAlignment="1" applyProtection="1">
      <alignment horizontal="left" vertical="center"/>
      <protection locked="0"/>
    </xf>
    <xf numFmtId="165" fontId="9" fillId="3" borderId="9" xfId="3" applyNumberFormat="1" applyFont="1" applyFill="1" applyBorder="1" applyAlignment="1" applyProtection="1">
      <alignment vertical="center"/>
      <protection locked="0"/>
    </xf>
    <xf numFmtId="165" fontId="9" fillId="3" borderId="5" xfId="3" applyNumberFormat="1" applyFont="1" applyFill="1" applyBorder="1" applyAlignment="1" applyProtection="1">
      <alignment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3" applyFont="1" applyFill="1" applyBorder="1" applyAlignment="1" applyProtection="1">
      <alignment vertical="center" wrapText="1"/>
      <protection locked="0"/>
    </xf>
    <xf numFmtId="0" fontId="7" fillId="2" borderId="6" xfId="3" applyFont="1" applyFill="1" applyBorder="1" applyAlignment="1" applyProtection="1">
      <alignment vertical="center"/>
      <protection locked="0"/>
    </xf>
    <xf numFmtId="0" fontId="7" fillId="0" borderId="7" xfId="3" applyFont="1" applyFill="1" applyBorder="1" applyAlignment="1" applyProtection="1">
      <alignment vertical="center" wrapText="1"/>
      <protection locked="0"/>
    </xf>
    <xf numFmtId="0" fontId="7" fillId="0" borderId="6" xfId="3" applyFont="1" applyFill="1" applyBorder="1" applyAlignment="1" applyProtection="1">
      <alignment vertical="center" wrapText="1"/>
      <protection locked="0"/>
    </xf>
    <xf numFmtId="4" fontId="7" fillId="4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165" fontId="7" fillId="4" borderId="5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1" applyFont="1" applyFill="1" applyBorder="1" applyAlignment="1" applyProtection="1">
      <alignment horizontal="center" vertical="center"/>
      <protection locked="0"/>
    </xf>
    <xf numFmtId="0" fontId="1" fillId="4" borderId="5" xfId="1" applyFill="1" applyBorder="1" applyProtection="1">
      <protection locked="0"/>
    </xf>
    <xf numFmtId="0" fontId="12" fillId="0" borderId="5" xfId="3" applyFont="1" applyFill="1" applyBorder="1" applyAlignment="1" applyProtection="1">
      <alignment horizontal="center" vertical="center"/>
      <protection locked="0"/>
    </xf>
    <xf numFmtId="0" fontId="12" fillId="0" borderId="6" xfId="3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Protection="1">
      <protection locked="0"/>
    </xf>
    <xf numFmtId="0" fontId="7" fillId="0" borderId="5" xfId="3" applyFont="1" applyFill="1" applyBorder="1" applyAlignment="1" applyProtection="1">
      <alignment horizontal="left" vertical="center" wrapText="1"/>
      <protection locked="0"/>
    </xf>
    <xf numFmtId="0" fontId="7" fillId="0" borderId="7" xfId="3" applyFont="1" applyFill="1" applyBorder="1" applyAlignment="1" applyProtection="1">
      <alignment horizontal="left" vertical="center"/>
      <protection locked="0"/>
    </xf>
    <xf numFmtId="0" fontId="7" fillId="0" borderId="5" xfId="3" applyFont="1" applyFill="1" applyBorder="1" applyAlignment="1" applyProtection="1">
      <alignment horizontal="left" vertical="center"/>
      <protection locked="0"/>
    </xf>
    <xf numFmtId="0" fontId="15" fillId="0" borderId="9" xfId="1" applyFont="1" applyFill="1" applyBorder="1" applyAlignment="1" applyProtection="1">
      <alignment horizontal="center" vertical="center"/>
      <protection locked="0"/>
    </xf>
    <xf numFmtId="165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3" applyFont="1" applyFill="1" applyBorder="1" applyAlignment="1" applyProtection="1">
      <alignment horizontal="left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1" fillId="0" borderId="6" xfId="1" applyBorder="1" applyProtection="1">
      <protection locked="0"/>
    </xf>
    <xf numFmtId="164" fontId="7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1" applyFill="1" applyBorder="1" applyAlignment="1" applyProtection="1">
      <alignment horizontal="center" vertical="center"/>
      <protection locked="0"/>
    </xf>
    <xf numFmtId="165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Fill="1" applyBorder="1" applyAlignment="1" applyProtection="1">
      <alignment horizontal="left" vertical="center"/>
      <protection locked="0"/>
    </xf>
    <xf numFmtId="0" fontId="7" fillId="0" borderId="13" xfId="3" applyFont="1" applyFill="1" applyBorder="1" applyAlignment="1" applyProtection="1">
      <alignment horizontal="left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16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1" applyFill="1" applyBorder="1" applyAlignment="1" applyProtection="1">
      <alignment horizontal="center" vertical="center"/>
      <protection locked="0"/>
    </xf>
    <xf numFmtId="165" fontId="7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3" applyFont="1" applyFill="1" applyBorder="1" applyAlignment="1" applyProtection="1">
      <alignment horizontal="left" vertical="center"/>
      <protection locked="0"/>
    </xf>
    <xf numFmtId="0" fontId="7" fillId="0" borderId="15" xfId="3" applyFont="1" applyFill="1" applyBorder="1" applyAlignment="1" applyProtection="1">
      <alignment horizontal="left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165" fontId="14" fillId="0" borderId="0" xfId="1" applyNumberFormat="1" applyFont="1" applyBorder="1" applyProtection="1"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 vertical="center"/>
      <protection locked="0"/>
    </xf>
    <xf numFmtId="0" fontId="1" fillId="0" borderId="4" xfId="1" applyFill="1" applyBorder="1" applyAlignment="1" applyProtection="1">
      <alignment horizontal="center" vertical="center"/>
      <protection locked="0"/>
    </xf>
    <xf numFmtId="0" fontId="1" fillId="0" borderId="12" xfId="1" applyBorder="1" applyProtection="1">
      <protection locked="0"/>
    </xf>
    <xf numFmtId="165" fontId="7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3" applyFont="1" applyFill="1" applyBorder="1" applyAlignment="1" applyProtection="1">
      <alignment horizontal="left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1" fillId="0" borderId="4" xfId="1" applyBorder="1" applyProtection="1"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166" fontId="7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vertical="center"/>
      <protection locked="0"/>
    </xf>
    <xf numFmtId="0" fontId="9" fillId="3" borderId="5" xfId="1" applyFont="1" applyFill="1" applyBorder="1" applyAlignment="1" applyProtection="1">
      <alignment vertical="center"/>
      <protection locked="0"/>
    </xf>
    <xf numFmtId="0" fontId="1" fillId="3" borderId="9" xfId="1" applyFill="1" applyBorder="1" applyProtection="1">
      <protection locked="0"/>
    </xf>
    <xf numFmtId="0" fontId="9" fillId="3" borderId="9" xfId="1" applyFont="1" applyFill="1" applyBorder="1" applyAlignment="1" applyProtection="1">
      <alignment vertical="center"/>
      <protection locked="0"/>
    </xf>
    <xf numFmtId="0" fontId="13" fillId="5" borderId="7" xfId="4" applyFont="1" applyFill="1" applyBorder="1" applyAlignment="1" applyProtection="1">
      <alignment horizontal="center" vertical="center" wrapText="1"/>
      <protection locked="0"/>
    </xf>
    <xf numFmtId="0" fontId="17" fillId="6" borderId="7" xfId="4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Alignment="1" applyProtection="1">
      <alignment horizontal="left"/>
      <protection locked="0"/>
    </xf>
    <xf numFmtId="0" fontId="13" fillId="0" borderId="0" xfId="1" applyFont="1" applyFill="1" applyBorder="1" applyAlignment="1" applyProtection="1">
      <protection locked="0"/>
    </xf>
    <xf numFmtId="0" fontId="1" fillId="0" borderId="0" xfId="1"/>
    <xf numFmtId="0" fontId="1" fillId="0" borderId="9" xfId="1" applyBorder="1" applyAlignment="1" applyProtection="1">
      <alignment horizontal="center" vertical="center"/>
      <protection locked="0"/>
    </xf>
    <xf numFmtId="0" fontId="7" fillId="0" borderId="12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left" vertical="center"/>
      <protection locked="0"/>
    </xf>
    <xf numFmtId="0" fontId="7" fillId="2" borderId="9" xfId="3" applyFont="1" applyFill="1" applyBorder="1" applyAlignment="1" applyProtection="1">
      <alignment horizontal="left" vertical="center"/>
      <protection locked="0"/>
    </xf>
    <xf numFmtId="0" fontId="7" fillId="2" borderId="9" xfId="3" applyFont="1" applyFill="1" applyBorder="1" applyAlignment="1" applyProtection="1">
      <alignment horizontal="left" vertical="center" wrapText="1"/>
      <protection locked="0"/>
    </xf>
    <xf numFmtId="0" fontId="7" fillId="0" borderId="5" xfId="3" applyFont="1" applyFill="1" applyBorder="1" applyAlignment="1" applyProtection="1">
      <alignment horizontal="left" vertical="center" wrapText="1"/>
      <protection locked="0"/>
    </xf>
    <xf numFmtId="0" fontId="7" fillId="2" borderId="5" xfId="3" applyFont="1" applyFill="1" applyBorder="1" applyAlignment="1" applyProtection="1">
      <alignment vertical="center" wrapText="1"/>
      <protection locked="0"/>
    </xf>
    <xf numFmtId="0" fontId="7" fillId="0" borderId="5" xfId="3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165" fontId="7" fillId="0" borderId="7" xfId="3" applyNumberFormat="1" applyFont="1" applyFill="1" applyBorder="1" applyAlignment="1" applyProtection="1">
      <alignment horizontal="center" vertical="center" wrapText="1"/>
      <protection locked="0"/>
    </xf>
    <xf numFmtId="165" fontId="7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1" applyFill="1" applyBorder="1" applyProtection="1">
      <protection locked="0"/>
    </xf>
    <xf numFmtId="0" fontId="9" fillId="3" borderId="19" xfId="1" applyFont="1" applyFill="1" applyBorder="1" applyAlignment="1" applyProtection="1">
      <alignment vertical="center"/>
      <protection locked="0"/>
    </xf>
    <xf numFmtId="0" fontId="7" fillId="0" borderId="20" xfId="3" applyFont="1" applyFill="1" applyBorder="1" applyAlignment="1" applyProtection="1">
      <alignment horizontal="left" vertical="center"/>
      <protection locked="0"/>
    </xf>
    <xf numFmtId="0" fontId="7" fillId="2" borderId="5" xfId="3" applyFont="1" applyFill="1" applyBorder="1" applyAlignment="1" applyProtection="1">
      <alignment vertical="center"/>
      <protection locked="0"/>
    </xf>
    <xf numFmtId="0" fontId="7" fillId="0" borderId="5" xfId="3" applyFont="1" applyFill="1" applyBorder="1" applyAlignment="1" applyProtection="1">
      <alignment vertical="center"/>
      <protection locked="0"/>
    </xf>
    <xf numFmtId="165" fontId="7" fillId="0" borderId="7" xfId="3" applyNumberFormat="1" applyFont="1" applyFill="1" applyBorder="1" applyAlignment="1" applyProtection="1">
      <alignment horizontal="left" vertical="center"/>
      <protection locked="0"/>
    </xf>
    <xf numFmtId="0" fontId="9" fillId="3" borderId="17" xfId="1" applyFont="1" applyFill="1" applyBorder="1" applyAlignment="1" applyProtection="1">
      <alignment horizontal="center" vertical="center"/>
      <protection locked="0"/>
    </xf>
    <xf numFmtId="165" fontId="7" fillId="2" borderId="9" xfId="3" applyNumberFormat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165" fontId="7" fillId="2" borderId="5" xfId="3" applyNumberFormat="1" applyFont="1" applyFill="1" applyBorder="1" applyAlignment="1" applyProtection="1">
      <alignment vertical="center"/>
      <protection locked="0"/>
    </xf>
    <xf numFmtId="165" fontId="7" fillId="0" borderId="6" xfId="3" applyNumberFormat="1" applyFont="1" applyFill="1" applyBorder="1" applyAlignment="1" applyProtection="1">
      <alignment vertical="center"/>
      <protection locked="0"/>
    </xf>
    <xf numFmtId="166" fontId="7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Border="1" applyProtection="1">
      <protection locked="0"/>
    </xf>
    <xf numFmtId="0" fontId="15" fillId="0" borderId="20" xfId="1" applyFont="1" applyFill="1" applyBorder="1" applyAlignment="1" applyProtection="1">
      <alignment horizontal="center" vertical="center"/>
      <protection locked="0"/>
    </xf>
    <xf numFmtId="0" fontId="7" fillId="2" borderId="5" xfId="3" applyFont="1" applyFill="1" applyBorder="1" applyAlignment="1" applyProtection="1">
      <alignment horizontal="left" vertical="center"/>
      <protection locked="0"/>
    </xf>
    <xf numFmtId="0" fontId="9" fillId="3" borderId="18" xfId="1" applyFont="1" applyFill="1" applyBorder="1" applyAlignment="1" applyProtection="1">
      <alignment vertical="center"/>
      <protection locked="0"/>
    </xf>
    <xf numFmtId="0" fontId="9" fillId="3" borderId="17" xfId="1" applyFont="1" applyFill="1" applyBorder="1" applyAlignment="1" applyProtection="1">
      <alignment vertical="center"/>
      <protection locked="0"/>
    </xf>
    <xf numFmtId="165" fontId="7" fillId="0" borderId="9" xfId="3" applyNumberFormat="1" applyFont="1" applyFill="1" applyBorder="1" applyAlignment="1" applyProtection="1">
      <alignment horizontal="center" vertical="center"/>
      <protection locked="0"/>
    </xf>
    <xf numFmtId="165" fontId="7" fillId="0" borderId="7" xfId="3" applyNumberFormat="1" applyFont="1" applyFill="1" applyBorder="1" applyAlignment="1" applyProtection="1">
      <alignment horizontal="center" vertical="center"/>
      <protection locked="0"/>
    </xf>
    <xf numFmtId="165" fontId="7" fillId="0" borderId="9" xfId="3" applyNumberFormat="1" applyFont="1" applyFill="1" applyBorder="1" applyAlignment="1" applyProtection="1">
      <alignment horizontal="left" vertical="center"/>
      <protection locked="0"/>
    </xf>
    <xf numFmtId="0" fontId="1" fillId="0" borderId="7" xfId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top"/>
    </xf>
    <xf numFmtId="165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165" fontId="7" fillId="0" borderId="5" xfId="3" applyNumberFormat="1" applyFont="1" applyFill="1" applyBorder="1" applyAlignment="1" applyProtection="1">
      <alignment horizontal="left" vertical="center"/>
      <protection locked="0"/>
    </xf>
    <xf numFmtId="165" fontId="11" fillId="0" borderId="9" xfId="3" applyNumberFormat="1" applyFont="1" applyFill="1" applyBorder="1" applyAlignment="1" applyProtection="1">
      <alignment horizontal="left" vertical="center"/>
      <protection locked="0"/>
    </xf>
    <xf numFmtId="165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vertical="center"/>
      <protection locked="0"/>
    </xf>
    <xf numFmtId="0" fontId="7" fillId="0" borderId="6" xfId="3" applyFont="1" applyFill="1" applyBorder="1" applyAlignment="1" applyProtection="1">
      <alignment vertical="center"/>
      <protection locked="0"/>
    </xf>
    <xf numFmtId="0" fontId="7" fillId="0" borderId="0" xfId="5" applyFont="1" applyFill="1" applyAlignment="1">
      <alignment horizontal="center"/>
    </xf>
    <xf numFmtId="9" fontId="22" fillId="0" borderId="0" xfId="6" applyFont="1" applyFill="1" applyAlignment="1">
      <alignment horizontal="center"/>
    </xf>
    <xf numFmtId="0" fontId="18" fillId="0" borderId="0" xfId="5" applyFont="1" applyFill="1" applyAlignment="1">
      <alignment horizontal="center"/>
    </xf>
    <xf numFmtId="0" fontId="19" fillId="0" borderId="0" xfId="5" applyFont="1" applyFill="1"/>
    <xf numFmtId="165" fontId="7" fillId="0" borderId="9" xfId="3" applyNumberFormat="1" applyFont="1" applyFill="1" applyBorder="1" applyAlignment="1" applyProtection="1">
      <alignment horizontal="center" vertical="center"/>
      <protection locked="0"/>
    </xf>
    <xf numFmtId="165" fontId="7" fillId="0" borderId="7" xfId="3" applyNumberFormat="1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left" vertical="center" wrapText="1"/>
      <protection locked="0"/>
    </xf>
    <xf numFmtId="0" fontId="7" fillId="0" borderId="7" xfId="3" applyFont="1" applyFill="1" applyBorder="1" applyAlignment="1" applyProtection="1">
      <alignment horizontal="left" vertical="center" wrapText="1"/>
      <protection locked="0"/>
    </xf>
    <xf numFmtId="0" fontId="13" fillId="0" borderId="9" xfId="3" applyFont="1" applyFill="1" applyBorder="1" applyAlignment="1" applyProtection="1">
      <alignment horizontal="center" vertical="center" wrapText="1"/>
      <protection locked="0"/>
    </xf>
    <xf numFmtId="0" fontId="13" fillId="0" borderId="7" xfId="3" applyFont="1" applyFill="1" applyBorder="1" applyAlignment="1" applyProtection="1">
      <alignment horizontal="center" vertical="center" wrapText="1"/>
      <protection locked="0"/>
    </xf>
    <xf numFmtId="0" fontId="18" fillId="0" borderId="0" xfId="5" applyFont="1" applyFill="1" applyAlignment="1">
      <alignment horizontal="center" wrapText="1"/>
    </xf>
    <xf numFmtId="0" fontId="7" fillId="0" borderId="6" xfId="3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13" fillId="8" borderId="0" xfId="1" applyFont="1" applyFill="1" applyBorder="1" applyAlignment="1" applyProtection="1">
      <alignment horizontal="center"/>
      <protection locked="0"/>
    </xf>
    <xf numFmtId="0" fontId="13" fillId="7" borderId="0" xfId="1" applyFont="1" applyFill="1" applyBorder="1" applyAlignment="1" applyProtection="1">
      <alignment horizontal="center"/>
      <protection locked="0"/>
    </xf>
    <xf numFmtId="0" fontId="9" fillId="3" borderId="5" xfId="1" applyFont="1" applyFill="1" applyBorder="1" applyAlignment="1" applyProtection="1">
      <alignment horizontal="center" vertical="center"/>
      <protection locked="0"/>
    </xf>
    <xf numFmtId="0" fontId="9" fillId="3" borderId="18" xfId="1" applyFont="1" applyFill="1" applyBorder="1" applyAlignment="1" applyProtection="1">
      <alignment horizontal="center" vertical="center"/>
      <protection locked="0"/>
    </xf>
    <xf numFmtId="0" fontId="9" fillId="3" borderId="17" xfId="1" applyFont="1" applyFill="1" applyBorder="1" applyAlignment="1" applyProtection="1">
      <alignment horizontal="center" vertical="center"/>
      <protection locked="0"/>
    </xf>
    <xf numFmtId="0" fontId="7" fillId="0" borderId="5" xfId="3" applyFont="1" applyFill="1" applyBorder="1" applyAlignment="1" applyProtection="1">
      <alignment horizontal="left" vertical="center" wrapText="1"/>
      <protection locked="0"/>
    </xf>
    <xf numFmtId="0" fontId="9" fillId="3" borderId="6" xfId="1" applyFont="1" applyFill="1" applyBorder="1" applyAlignment="1" applyProtection="1">
      <alignment horizontal="center" vertical="center"/>
      <protection locked="0"/>
    </xf>
    <xf numFmtId="0" fontId="9" fillId="3" borderId="9" xfId="1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center" vertical="center"/>
      <protection locked="0"/>
    </xf>
    <xf numFmtId="165" fontId="9" fillId="3" borderId="5" xfId="3" applyNumberFormat="1" applyFont="1" applyFill="1" applyBorder="1" applyAlignment="1" applyProtection="1">
      <alignment horizontal="center" vertical="center"/>
      <protection locked="0"/>
    </xf>
    <xf numFmtId="165" fontId="9" fillId="3" borderId="6" xfId="3" applyNumberFormat="1" applyFont="1" applyFill="1" applyBorder="1" applyAlignment="1" applyProtection="1">
      <alignment horizontal="center" vertical="center"/>
      <protection locked="0"/>
    </xf>
    <xf numFmtId="165" fontId="9" fillId="3" borderId="9" xfId="3" applyNumberFormat="1" applyFont="1" applyFill="1" applyBorder="1" applyAlignment="1" applyProtection="1">
      <alignment horizontal="center" vertical="center"/>
      <protection locked="0"/>
    </xf>
    <xf numFmtId="165" fontId="9" fillId="3" borderId="7" xfId="3" applyNumberFormat="1" applyFont="1" applyFill="1" applyBorder="1" applyAlignment="1" applyProtection="1">
      <alignment horizontal="center" vertical="center"/>
      <protection locked="0"/>
    </xf>
    <xf numFmtId="0" fontId="7" fillId="4" borderId="7" xfId="3" applyFont="1" applyFill="1" applyBorder="1" applyAlignment="1" applyProtection="1">
      <alignment horizontal="left" vertical="center" wrapText="1"/>
      <protection locked="0"/>
    </xf>
    <xf numFmtId="0" fontId="7" fillId="4" borderId="5" xfId="3" applyFont="1" applyFill="1" applyBorder="1" applyAlignment="1" applyProtection="1">
      <alignment horizontal="left" vertical="center" wrapText="1"/>
      <protection locked="0"/>
    </xf>
    <xf numFmtId="165" fontId="11" fillId="0" borderId="9" xfId="3" applyNumberFormat="1" applyFont="1" applyFill="1" applyBorder="1" applyAlignment="1" applyProtection="1">
      <alignment horizontal="center" vertical="center"/>
      <protection locked="0"/>
    </xf>
    <xf numFmtId="165" fontId="11" fillId="0" borderId="7" xfId="3" applyNumberFormat="1" applyFont="1" applyFill="1" applyBorder="1" applyAlignment="1" applyProtection="1">
      <alignment horizontal="center" vertical="center"/>
      <protection locked="0"/>
    </xf>
    <xf numFmtId="165" fontId="11" fillId="2" borderId="6" xfId="3" applyNumberFormat="1" applyFont="1" applyFill="1" applyBorder="1" applyAlignment="1" applyProtection="1">
      <alignment horizontal="center" vertical="center"/>
      <protection locked="0"/>
    </xf>
    <xf numFmtId="165" fontId="11" fillId="2" borderId="7" xfId="3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/>
    <xf numFmtId="165" fontId="9" fillId="3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/>
      <protection locked="0"/>
    </xf>
    <xf numFmtId="0" fontId="6" fillId="0" borderId="2" xfId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center"/>
      <protection locked="0"/>
    </xf>
    <xf numFmtId="165" fontId="7" fillId="0" borderId="6" xfId="3" applyNumberFormat="1" applyFont="1" applyFill="1" applyBorder="1" applyAlignment="1" applyProtection="1">
      <alignment horizontal="left" vertical="center"/>
      <protection locked="0"/>
    </xf>
    <xf numFmtId="165" fontId="7" fillId="0" borderId="9" xfId="3" applyNumberFormat="1" applyFont="1" applyFill="1" applyBorder="1" applyAlignment="1" applyProtection="1">
      <alignment horizontal="left" vertical="center"/>
      <protection locked="0"/>
    </xf>
    <xf numFmtId="165" fontId="7" fillId="0" borderId="7" xfId="3" applyNumberFormat="1" applyFont="1" applyFill="1" applyBorder="1" applyAlignment="1" applyProtection="1">
      <alignment horizontal="left" vertical="center"/>
      <protection locked="0"/>
    </xf>
  </cellXfs>
  <cellStyles count="7">
    <cellStyle name="0,0_x000a_NA_x000a_" xfId="3"/>
    <cellStyle name="Excel_BuiltIn_Percent" xfId="6"/>
    <cellStyle name="Обычный" xfId="0" builtinId="0"/>
    <cellStyle name="Обычный 2" xfId="1"/>
    <cellStyle name="Обычный 2 2" xfId="2"/>
    <cellStyle name="Обычный 2 2 2" xfId="5"/>
    <cellStyle name="Обычный_Омакс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emf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38" Type="http://schemas.openxmlformats.org/officeDocument/2006/relationships/image" Target="../media/image138.emf"/><Relationship Id="rId154" Type="http://schemas.openxmlformats.org/officeDocument/2006/relationships/image" Target="../media/image154.png"/><Relationship Id="rId16" Type="http://schemas.openxmlformats.org/officeDocument/2006/relationships/image" Target="../media/image16.png"/><Relationship Id="rId107" Type="http://schemas.openxmlformats.org/officeDocument/2006/relationships/image" Target="../media/image107.emf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144" Type="http://schemas.openxmlformats.org/officeDocument/2006/relationships/image" Target="../media/image144.emf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139" Type="http://schemas.openxmlformats.org/officeDocument/2006/relationships/image" Target="../media/image139.emf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40" Type="http://schemas.openxmlformats.org/officeDocument/2006/relationships/image" Target="../media/image140.emf"/><Relationship Id="rId145" Type="http://schemas.openxmlformats.org/officeDocument/2006/relationships/image" Target="../media/image145.emf"/><Relationship Id="rId153" Type="http://schemas.openxmlformats.org/officeDocument/2006/relationships/image" Target="../media/image153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27" Type="http://schemas.openxmlformats.org/officeDocument/2006/relationships/image" Target="../media/image127.emf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43" Type="http://schemas.openxmlformats.org/officeDocument/2006/relationships/image" Target="../media/image143.emf"/><Relationship Id="rId148" Type="http://schemas.openxmlformats.org/officeDocument/2006/relationships/image" Target="../media/image148.emf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emf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emf"/><Relationship Id="rId141" Type="http://schemas.openxmlformats.org/officeDocument/2006/relationships/image" Target="../media/image141.emf"/><Relationship Id="rId146" Type="http://schemas.openxmlformats.org/officeDocument/2006/relationships/image" Target="../media/image146.emf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157" Type="http://schemas.openxmlformats.org/officeDocument/2006/relationships/image" Target="../media/image15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emf"/><Relationship Id="rId147" Type="http://schemas.openxmlformats.org/officeDocument/2006/relationships/image" Target="../media/image147.emf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emf"/><Relationship Id="rId142" Type="http://schemas.openxmlformats.org/officeDocument/2006/relationships/image" Target="../media/image142.emf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158" Type="http://schemas.openxmlformats.org/officeDocument/2006/relationships/image" Target="../media/image15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1217839</xdr:colOff>
      <xdr:row>121</xdr:row>
      <xdr:rowOff>102053</xdr:rowOff>
    </xdr:from>
    <xdr:ext cx="1220108" cy="1381825"/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7639" y="14942003"/>
          <a:ext cx="1220108" cy="138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1237910</xdr:colOff>
      <xdr:row>112</xdr:row>
      <xdr:rowOff>92190</xdr:rowOff>
    </xdr:from>
    <xdr:ext cx="1198337" cy="1345267"/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355195" y="13557805"/>
          <a:ext cx="1345267" cy="1198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1452561</xdr:colOff>
      <xdr:row>103</xdr:row>
      <xdr:rowOff>28709</xdr:rowOff>
    </xdr:from>
    <xdr:ext cx="988787" cy="1217565"/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3761" y="12154034"/>
          <a:ext cx="988787" cy="121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1521619</xdr:colOff>
      <xdr:row>161</xdr:row>
      <xdr:rowOff>147387</xdr:rowOff>
    </xdr:from>
    <xdr:ext cx="895918" cy="1716716"/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16220" y="21550886"/>
          <a:ext cx="1716716" cy="89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1862650</xdr:colOff>
      <xdr:row>176</xdr:row>
      <xdr:rowOff>72287</xdr:rowOff>
    </xdr:from>
    <xdr:ext cx="329180" cy="1659952"/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759364" y="23721498"/>
          <a:ext cx="1659952" cy="32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1844448</xdr:colOff>
      <xdr:row>186</xdr:row>
      <xdr:rowOff>325891</xdr:rowOff>
    </xdr:from>
    <xdr:ext cx="298224" cy="1672737"/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738341" y="25301898"/>
          <a:ext cx="1672737" cy="29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1587500</xdr:colOff>
      <xdr:row>204</xdr:row>
      <xdr:rowOff>391853</xdr:rowOff>
    </xdr:from>
    <xdr:ext cx="1961696" cy="1393477"/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75274228"/>
          <a:ext cx="1961696" cy="1393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1721388</xdr:colOff>
      <xdr:row>53</xdr:row>
      <xdr:rowOff>316368</xdr:rowOff>
    </xdr:from>
    <xdr:ext cx="333464" cy="2398261"/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9102739" y="25304142"/>
          <a:ext cx="2398261" cy="333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1653093</xdr:colOff>
      <xdr:row>26</xdr:row>
      <xdr:rowOff>13608</xdr:rowOff>
    </xdr:from>
    <xdr:ext cx="390243" cy="3635892"/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801919" y="3989107"/>
          <a:ext cx="3635892" cy="39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1666022</xdr:colOff>
      <xdr:row>38</xdr:row>
      <xdr:rowOff>108861</xdr:rowOff>
    </xdr:from>
    <xdr:ext cx="409951" cy="2789462"/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238392" y="5461041"/>
          <a:ext cx="2789462" cy="409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329407</xdr:colOff>
      <xdr:row>79</xdr:row>
      <xdr:rowOff>286318</xdr:rowOff>
    </xdr:from>
    <xdr:ext cx="1204279" cy="1219539"/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8782" y="34528693"/>
          <a:ext cx="1204279" cy="1219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27214</xdr:colOff>
      <xdr:row>150</xdr:row>
      <xdr:rowOff>149679</xdr:rowOff>
    </xdr:from>
    <xdr:ext cx="1642131" cy="1613484"/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6214" y="19333029"/>
          <a:ext cx="1642131" cy="1613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2163536" cy="414437"/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3650"/>
          <a:ext cx="2163536" cy="414437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29</xdr:row>
      <xdr:rowOff>0</xdr:rowOff>
    </xdr:from>
    <xdr:ext cx="2136320" cy="408214"/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4625"/>
          <a:ext cx="2136320" cy="408214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2132390" cy="421821"/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95600"/>
          <a:ext cx="2132390" cy="42182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31</xdr:row>
      <xdr:rowOff>0</xdr:rowOff>
    </xdr:from>
    <xdr:ext cx="2136320" cy="408214"/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76575"/>
          <a:ext cx="2136320" cy="408214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32</xdr:row>
      <xdr:rowOff>0</xdr:rowOff>
    </xdr:from>
    <xdr:ext cx="2149928" cy="435428"/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57550"/>
          <a:ext cx="2149928" cy="435428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33</xdr:row>
      <xdr:rowOff>0</xdr:rowOff>
    </xdr:from>
    <xdr:ext cx="2163536" cy="435429"/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8525"/>
          <a:ext cx="2163536" cy="435429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34</xdr:row>
      <xdr:rowOff>0</xdr:rowOff>
    </xdr:from>
    <xdr:ext cx="2132390" cy="421821"/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0"/>
          <a:ext cx="2132390" cy="42182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35</xdr:row>
      <xdr:rowOff>1</xdr:rowOff>
    </xdr:from>
    <xdr:ext cx="2163536" cy="421822"/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0476"/>
          <a:ext cx="2163536" cy="421822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38</xdr:row>
      <xdr:rowOff>0</xdr:rowOff>
    </xdr:from>
    <xdr:ext cx="2149928" cy="428625"/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6242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39</xdr:row>
      <xdr:rowOff>0</xdr:rowOff>
    </xdr:from>
    <xdr:ext cx="2149928" cy="428625"/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434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41</xdr:row>
      <xdr:rowOff>0</xdr:rowOff>
    </xdr:from>
    <xdr:ext cx="2149928" cy="428625"/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42</xdr:row>
      <xdr:rowOff>0</xdr:rowOff>
    </xdr:from>
    <xdr:ext cx="2149928" cy="428625"/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8632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43</xdr:row>
      <xdr:rowOff>0</xdr:rowOff>
    </xdr:from>
    <xdr:ext cx="2136320" cy="428625"/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673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44</xdr:row>
      <xdr:rowOff>0</xdr:rowOff>
    </xdr:from>
    <xdr:ext cx="2149928" cy="428625"/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4827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54</xdr:row>
      <xdr:rowOff>0</xdr:rowOff>
    </xdr:from>
    <xdr:ext cx="2136320" cy="428625"/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102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55</xdr:row>
      <xdr:rowOff>0</xdr:rowOff>
    </xdr:from>
    <xdr:ext cx="2149928" cy="428625"/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912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56</xdr:row>
      <xdr:rowOff>0</xdr:rowOff>
    </xdr:from>
    <xdr:ext cx="2163536" cy="428625"/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72175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57</xdr:row>
      <xdr:rowOff>0</xdr:rowOff>
    </xdr:from>
    <xdr:ext cx="2136320" cy="428625"/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531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58</xdr:row>
      <xdr:rowOff>0</xdr:rowOff>
    </xdr:from>
    <xdr:ext cx="2136320" cy="428625"/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70</xdr:row>
      <xdr:rowOff>0</xdr:rowOff>
    </xdr:from>
    <xdr:ext cx="2136320" cy="428625"/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487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71</xdr:row>
      <xdr:rowOff>0</xdr:rowOff>
    </xdr:from>
    <xdr:ext cx="2136320" cy="428625"/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297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72</xdr:row>
      <xdr:rowOff>0</xdr:rowOff>
    </xdr:from>
    <xdr:ext cx="2149928" cy="428625"/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107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81643</xdr:colOff>
      <xdr:row>73</xdr:row>
      <xdr:rowOff>0</xdr:rowOff>
    </xdr:from>
    <xdr:ext cx="2068286" cy="428625"/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9591675"/>
          <a:ext cx="206828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68035</xdr:colOff>
      <xdr:row>74</xdr:row>
      <xdr:rowOff>0</xdr:rowOff>
    </xdr:from>
    <xdr:ext cx="2081893" cy="428625"/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9772650"/>
          <a:ext cx="2081893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78</xdr:row>
      <xdr:rowOff>0</xdr:rowOff>
    </xdr:from>
    <xdr:ext cx="2149928" cy="428625"/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1557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79</xdr:row>
      <xdr:rowOff>0</xdr:rowOff>
    </xdr:from>
    <xdr:ext cx="2149928" cy="428625"/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9655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40821</xdr:colOff>
      <xdr:row>80</xdr:row>
      <xdr:rowOff>0</xdr:rowOff>
    </xdr:from>
    <xdr:ext cx="2095499" cy="428625"/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10677525"/>
          <a:ext cx="2095499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100</xdr:row>
      <xdr:rowOff>0</xdr:rowOff>
    </xdr:from>
    <xdr:ext cx="2149928" cy="428625"/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824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101</xdr:row>
      <xdr:rowOff>0</xdr:rowOff>
    </xdr:from>
    <xdr:ext cx="2136320" cy="428625"/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6337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102</xdr:row>
      <xdr:rowOff>0</xdr:rowOff>
    </xdr:from>
    <xdr:ext cx="2149928" cy="428625"/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4435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103</xdr:row>
      <xdr:rowOff>0</xdr:rowOff>
    </xdr:from>
    <xdr:ext cx="2122714" cy="428625"/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25325"/>
          <a:ext cx="2122714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104</xdr:row>
      <xdr:rowOff>0</xdr:rowOff>
    </xdr:from>
    <xdr:ext cx="2149928" cy="428625"/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063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105</xdr:row>
      <xdr:rowOff>0</xdr:rowOff>
    </xdr:from>
    <xdr:ext cx="2149928" cy="428625"/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8727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106</xdr:row>
      <xdr:rowOff>0</xdr:rowOff>
    </xdr:from>
    <xdr:ext cx="2122714" cy="428625"/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68250"/>
          <a:ext cx="2122714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107</xdr:row>
      <xdr:rowOff>0</xdr:rowOff>
    </xdr:from>
    <xdr:ext cx="2136320" cy="428625"/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492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108</xdr:row>
      <xdr:rowOff>0</xdr:rowOff>
    </xdr:from>
    <xdr:ext cx="2136320" cy="428625"/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302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120</xdr:row>
      <xdr:rowOff>0</xdr:rowOff>
    </xdr:from>
    <xdr:ext cx="2136320" cy="428625"/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5897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121</xdr:row>
      <xdr:rowOff>0</xdr:rowOff>
    </xdr:from>
    <xdr:ext cx="2136320" cy="428625"/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399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122</xdr:row>
      <xdr:rowOff>0</xdr:rowOff>
    </xdr:from>
    <xdr:ext cx="2136320" cy="428625"/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209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123</xdr:row>
      <xdr:rowOff>0</xdr:rowOff>
    </xdr:from>
    <xdr:ext cx="2136320" cy="428625"/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019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124</xdr:row>
      <xdr:rowOff>0</xdr:rowOff>
    </xdr:from>
    <xdr:ext cx="2122714" cy="428625"/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82875"/>
          <a:ext cx="2122714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125</xdr:row>
      <xdr:rowOff>0</xdr:rowOff>
    </xdr:from>
    <xdr:ext cx="2163536" cy="428625"/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63850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112</xdr:row>
      <xdr:rowOff>0</xdr:rowOff>
    </xdr:from>
    <xdr:ext cx="2136320" cy="428625"/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921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113</xdr:row>
      <xdr:rowOff>0</xdr:rowOff>
    </xdr:from>
    <xdr:ext cx="2136320" cy="428625"/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731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40821</xdr:colOff>
      <xdr:row>114</xdr:row>
      <xdr:rowOff>0</xdr:rowOff>
    </xdr:from>
    <xdr:ext cx="2109108" cy="428625"/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13754100"/>
          <a:ext cx="210910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115</xdr:row>
      <xdr:rowOff>0</xdr:rowOff>
    </xdr:from>
    <xdr:ext cx="2136320" cy="428625"/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3507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116</xdr:row>
      <xdr:rowOff>0</xdr:rowOff>
    </xdr:from>
    <xdr:ext cx="2136320" cy="428625"/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160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117</xdr:row>
      <xdr:rowOff>0</xdr:rowOff>
    </xdr:from>
    <xdr:ext cx="2149928" cy="428625"/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9702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130</xdr:row>
      <xdr:rowOff>0</xdr:rowOff>
    </xdr:from>
    <xdr:ext cx="2136320" cy="428625"/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258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131</xdr:row>
      <xdr:rowOff>0</xdr:rowOff>
    </xdr:from>
    <xdr:ext cx="2136320" cy="428625"/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0677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132</xdr:row>
      <xdr:rowOff>0</xdr:rowOff>
    </xdr:from>
    <xdr:ext cx="2136320" cy="428625"/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877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40821</xdr:colOff>
      <xdr:row>133</xdr:row>
      <xdr:rowOff>0</xdr:rowOff>
    </xdr:from>
    <xdr:ext cx="2095500" cy="428625"/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16468725"/>
          <a:ext cx="209550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149</xdr:row>
      <xdr:rowOff>0</xdr:rowOff>
    </xdr:from>
    <xdr:ext cx="2163536" cy="428625"/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02375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40822</xdr:colOff>
      <xdr:row>150</xdr:row>
      <xdr:rowOff>0</xdr:rowOff>
    </xdr:from>
    <xdr:ext cx="2122714" cy="428625"/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19183350"/>
          <a:ext cx="2122714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151</xdr:row>
      <xdr:rowOff>0</xdr:rowOff>
    </xdr:from>
    <xdr:ext cx="2136320" cy="428625"/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643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152</xdr:row>
      <xdr:rowOff>0</xdr:rowOff>
    </xdr:from>
    <xdr:ext cx="2136320" cy="428625"/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153</xdr:row>
      <xdr:rowOff>0</xdr:rowOff>
    </xdr:from>
    <xdr:ext cx="2136320" cy="428625"/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2627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155</xdr:row>
      <xdr:rowOff>0</xdr:rowOff>
    </xdr:from>
    <xdr:ext cx="2149928" cy="428625"/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90725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157</xdr:row>
      <xdr:rowOff>0</xdr:rowOff>
    </xdr:from>
    <xdr:ext cx="2163536" cy="428625"/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88225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158</xdr:row>
      <xdr:rowOff>0</xdr:rowOff>
    </xdr:from>
    <xdr:ext cx="2149928" cy="428625"/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2692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161</xdr:row>
      <xdr:rowOff>0</xdr:rowOff>
    </xdr:from>
    <xdr:ext cx="2136320" cy="428625"/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931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163</xdr:row>
      <xdr:rowOff>0</xdr:rowOff>
    </xdr:from>
    <xdr:ext cx="2149928" cy="428625"/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7407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164</xdr:row>
      <xdr:rowOff>0</xdr:rowOff>
    </xdr:from>
    <xdr:ext cx="2136320" cy="428625"/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550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165</xdr:row>
      <xdr:rowOff>0</xdr:rowOff>
    </xdr:from>
    <xdr:ext cx="2149928" cy="428625"/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3602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167</xdr:row>
      <xdr:rowOff>0</xdr:rowOff>
    </xdr:from>
    <xdr:ext cx="2136320" cy="428625"/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7170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169</xdr:row>
      <xdr:rowOff>0</xdr:rowOff>
    </xdr:from>
    <xdr:ext cx="2163536" cy="428625"/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897975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170</xdr:row>
      <xdr:rowOff>0</xdr:rowOff>
    </xdr:from>
    <xdr:ext cx="2136320" cy="428625"/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789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174</xdr:row>
      <xdr:rowOff>0</xdr:rowOff>
    </xdr:from>
    <xdr:ext cx="2136320" cy="428625"/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2187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176</xdr:row>
      <xdr:rowOff>0</xdr:rowOff>
    </xdr:from>
    <xdr:ext cx="2149928" cy="428625"/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8382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177</xdr:row>
      <xdr:rowOff>0</xdr:rowOff>
    </xdr:from>
    <xdr:ext cx="2149928" cy="428625"/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648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179</xdr:row>
      <xdr:rowOff>0</xdr:rowOff>
    </xdr:from>
    <xdr:ext cx="2136320" cy="428625"/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267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180</xdr:row>
      <xdr:rowOff>0</xdr:rowOff>
    </xdr:from>
    <xdr:ext cx="2136320" cy="428625"/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077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181</xdr:row>
      <xdr:rowOff>0</xdr:rowOff>
    </xdr:from>
    <xdr:ext cx="2136320" cy="428625"/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8870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186</xdr:row>
      <xdr:rowOff>0</xdr:rowOff>
    </xdr:from>
    <xdr:ext cx="2149928" cy="428625"/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3162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187</xdr:row>
      <xdr:rowOff>0</xdr:rowOff>
    </xdr:from>
    <xdr:ext cx="2149928" cy="428625"/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126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188</xdr:row>
      <xdr:rowOff>0</xdr:rowOff>
    </xdr:from>
    <xdr:ext cx="2149928" cy="428625"/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93575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189</xdr:row>
      <xdr:rowOff>0</xdr:rowOff>
    </xdr:from>
    <xdr:ext cx="2136320" cy="428625"/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974550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190</xdr:row>
      <xdr:rowOff>0</xdr:rowOff>
    </xdr:from>
    <xdr:ext cx="2136320" cy="428625"/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1555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205</xdr:row>
      <xdr:rowOff>0</xdr:rowOff>
    </xdr:from>
    <xdr:ext cx="2149928" cy="428625"/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4625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206</xdr:row>
      <xdr:rowOff>0</xdr:rowOff>
    </xdr:from>
    <xdr:ext cx="2136320" cy="428625"/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327225"/>
          <a:ext cx="2136320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207</xdr:row>
      <xdr:rowOff>0</xdr:rowOff>
    </xdr:from>
    <xdr:ext cx="2149928" cy="428625"/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08200"/>
          <a:ext cx="2149928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215</xdr:row>
      <xdr:rowOff>0</xdr:rowOff>
    </xdr:from>
    <xdr:ext cx="2163536" cy="428625"/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13075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oneCellAnchor>
    <xdr:from>
      <xdr:col>0</xdr:col>
      <xdr:colOff>0</xdr:colOff>
      <xdr:row>216</xdr:row>
      <xdr:rowOff>0</xdr:rowOff>
    </xdr:from>
    <xdr:ext cx="2163536" cy="428625"/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94050"/>
          <a:ext cx="2163536" cy="42862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oneCellAnchor>
  <xdr:twoCellAnchor>
    <xdr:from>
      <xdr:col>0</xdr:col>
      <xdr:colOff>0</xdr:colOff>
      <xdr:row>193</xdr:row>
      <xdr:rowOff>0</xdr:rowOff>
    </xdr:from>
    <xdr:to>
      <xdr:col>0</xdr:col>
      <xdr:colOff>2136321</xdr:colOff>
      <xdr:row>193</xdr:row>
      <xdr:rowOff>409575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17475"/>
          <a:ext cx="688521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2136321</xdr:colOff>
      <xdr:row>199</xdr:row>
      <xdr:rowOff>409575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03325"/>
          <a:ext cx="688521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2145412</xdr:colOff>
      <xdr:row>197</xdr:row>
      <xdr:rowOff>409575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241375"/>
          <a:ext cx="688087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2136321</xdr:colOff>
      <xdr:row>196</xdr:row>
      <xdr:rowOff>409575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879425"/>
          <a:ext cx="688521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2136321</xdr:colOff>
      <xdr:row>214</xdr:row>
      <xdr:rowOff>409575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32100"/>
          <a:ext cx="688521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2136321</xdr:colOff>
      <xdr:row>208</xdr:row>
      <xdr:rowOff>409575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89175"/>
          <a:ext cx="688521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1</xdr:colOff>
      <xdr:row>217</xdr:row>
      <xdr:rowOff>0</xdr:rowOff>
    </xdr:from>
    <xdr:to>
      <xdr:col>1</xdr:col>
      <xdr:colOff>0</xdr:colOff>
      <xdr:row>217</xdr:row>
      <xdr:rowOff>409575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775025"/>
          <a:ext cx="685799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421821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4375"/>
          <a:ext cx="685800" cy="183696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13607</xdr:colOff>
      <xdr:row>179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345775"/>
          <a:ext cx="699407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956000"/>
          <a:ext cx="685800" cy="1809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13607</xdr:colOff>
      <xdr:row>219</xdr:row>
      <xdr:rowOff>421822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136975"/>
          <a:ext cx="699407" cy="183697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oneCellAnchor>
    <xdr:from>
      <xdr:col>0</xdr:col>
      <xdr:colOff>0</xdr:colOff>
      <xdr:row>86</xdr:row>
      <xdr:rowOff>0</xdr:rowOff>
    </xdr:from>
    <xdr:ext cx="2143125" cy="400050"/>
    <xdr:pic>
      <xdr:nvPicPr>
        <xdr:cNvPr id="110" name="Рисунок 109"/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2045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2111375" cy="400050"/>
    <xdr:pic>
      <xdr:nvPicPr>
        <xdr:cNvPr id="112" name="Рисунок 111"/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22350"/>
          <a:ext cx="21113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2127250" cy="400050"/>
    <xdr:pic>
      <xdr:nvPicPr>
        <xdr:cNvPr id="113" name="Рисунок 112"/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6527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2127250" cy="400050"/>
    <xdr:pic>
      <xdr:nvPicPr>
        <xdr:cNvPr id="114" name="Рисунок 113"/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5992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2127250" cy="400050"/>
    <xdr:pic>
      <xdr:nvPicPr>
        <xdr:cNvPr id="115" name="Рисунок 114"/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0285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2127250" cy="400050"/>
    <xdr:pic>
      <xdr:nvPicPr>
        <xdr:cNvPr id="116" name="Рисунок 115"/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5065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213</xdr:row>
      <xdr:rowOff>0</xdr:rowOff>
    </xdr:from>
    <xdr:ext cx="2143125" cy="400050"/>
    <xdr:pic>
      <xdr:nvPicPr>
        <xdr:cNvPr id="118" name="Рисунок 117"/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5112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0</xdr:rowOff>
    </xdr:from>
    <xdr:ext cx="2143125" cy="400050"/>
    <xdr:pic>
      <xdr:nvPicPr>
        <xdr:cNvPr id="119" name="Рисунок 118"/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64</xdr:row>
      <xdr:rowOff>0</xdr:rowOff>
    </xdr:from>
    <xdr:ext cx="2159000" cy="400050"/>
    <xdr:pic>
      <xdr:nvPicPr>
        <xdr:cNvPr id="120" name="Рисунок 119"/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050"/>
          <a:ext cx="2159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65</xdr:row>
      <xdr:rowOff>0</xdr:rowOff>
    </xdr:from>
    <xdr:ext cx="2159000" cy="400050"/>
    <xdr:pic>
      <xdr:nvPicPr>
        <xdr:cNvPr id="121" name="Рисунок 120"/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025"/>
          <a:ext cx="2159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66</xdr:row>
      <xdr:rowOff>0</xdr:rowOff>
    </xdr:from>
    <xdr:ext cx="2159000" cy="400050"/>
    <xdr:pic>
      <xdr:nvPicPr>
        <xdr:cNvPr id="122" name="Рисунок 121"/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2159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50</xdr:row>
      <xdr:rowOff>0</xdr:rowOff>
    </xdr:from>
    <xdr:ext cx="2159000" cy="400050"/>
    <xdr:pic>
      <xdr:nvPicPr>
        <xdr:cNvPr id="123" name="Рисунок 122"/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62900"/>
          <a:ext cx="2159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2159000" cy="400050"/>
    <xdr:pic>
      <xdr:nvPicPr>
        <xdr:cNvPr id="126" name="Рисунок 125"/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15100"/>
          <a:ext cx="2159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661148</xdr:colOff>
      <xdr:row>0</xdr:row>
      <xdr:rowOff>24011</xdr:rowOff>
    </xdr:from>
    <xdr:ext cx="1901531" cy="1099904"/>
    <xdr:pic>
      <xdr:nvPicPr>
        <xdr:cNvPr id="127" name="Рисунок 126"/>
        <xdr:cNvPicPr>
          <a:picLocks noChangeAspect="1" noChangeArrowheads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48" y="24011"/>
          <a:ext cx="1901531" cy="1099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83</xdr:row>
      <xdr:rowOff>0</xdr:rowOff>
    </xdr:from>
    <xdr:to>
      <xdr:col>1</xdr:col>
      <xdr:colOff>0</xdr:colOff>
      <xdr:row>83</xdr:row>
      <xdr:rowOff>400050</xdr:rowOff>
    </xdr:to>
    <xdr:pic>
      <xdr:nvPicPr>
        <xdr:cNvPr id="129" name="Рисунок 128"/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7650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2127250</xdr:colOff>
      <xdr:row>85</xdr:row>
      <xdr:rowOff>400050</xdr:rowOff>
    </xdr:to>
    <xdr:pic>
      <xdr:nvPicPr>
        <xdr:cNvPr id="130" name="Рисунок 129"/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0512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77</xdr:row>
      <xdr:rowOff>400050</xdr:rowOff>
    </xdr:to>
    <xdr:pic>
      <xdr:nvPicPr>
        <xdr:cNvPr id="131" name="Рисунок 130"/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6200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2127250</xdr:colOff>
      <xdr:row>142</xdr:row>
      <xdr:rowOff>400050</xdr:rowOff>
    </xdr:to>
    <xdr:pic>
      <xdr:nvPicPr>
        <xdr:cNvPr id="133" name="Рисунок 132"/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5787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2127250</xdr:colOff>
      <xdr:row>143</xdr:row>
      <xdr:rowOff>400050</xdr:rowOff>
    </xdr:to>
    <xdr:pic>
      <xdr:nvPicPr>
        <xdr:cNvPr id="134" name="Рисунок 133"/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8650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</xdr:col>
      <xdr:colOff>0</xdr:colOff>
      <xdr:row>144</xdr:row>
      <xdr:rowOff>400050</xdr:rowOff>
    </xdr:to>
    <xdr:pic>
      <xdr:nvPicPr>
        <xdr:cNvPr id="135" name="Рисунок 134"/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1512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2127250</xdr:colOff>
      <xdr:row>145</xdr:row>
      <xdr:rowOff>400050</xdr:rowOff>
    </xdr:to>
    <xdr:pic>
      <xdr:nvPicPr>
        <xdr:cNvPr id="136" name="Рисунок 135"/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4375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</xdr:col>
      <xdr:colOff>0</xdr:colOff>
      <xdr:row>146</xdr:row>
      <xdr:rowOff>400050</xdr:rowOff>
    </xdr:to>
    <xdr:pic>
      <xdr:nvPicPr>
        <xdr:cNvPr id="137" name="Рисунок 136"/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67237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1</xdr:col>
      <xdr:colOff>0</xdr:colOff>
      <xdr:row>136</xdr:row>
      <xdr:rowOff>400050</xdr:rowOff>
    </xdr:to>
    <xdr:pic>
      <xdr:nvPicPr>
        <xdr:cNvPr id="138" name="Рисунок 137"/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8612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2127250</xdr:colOff>
      <xdr:row>137</xdr:row>
      <xdr:rowOff>400050</xdr:rowOff>
    </xdr:to>
    <xdr:pic>
      <xdr:nvPicPr>
        <xdr:cNvPr id="139" name="Рисунок 138"/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81475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2127250</xdr:colOff>
      <xdr:row>138</xdr:row>
      <xdr:rowOff>400050</xdr:rowOff>
    </xdr:to>
    <xdr:pic>
      <xdr:nvPicPr>
        <xdr:cNvPr id="140" name="Рисунок 139"/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4337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</xdr:col>
      <xdr:colOff>0</xdr:colOff>
      <xdr:row>139</xdr:row>
      <xdr:rowOff>400050</xdr:rowOff>
    </xdr:to>
    <xdr:pic>
      <xdr:nvPicPr>
        <xdr:cNvPr id="141" name="Рисунок 140"/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2127250</xdr:colOff>
      <xdr:row>140</xdr:row>
      <xdr:rowOff>400050</xdr:rowOff>
    </xdr:to>
    <xdr:pic>
      <xdr:nvPicPr>
        <xdr:cNvPr id="143" name="Рисунок 142"/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0062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2127250</xdr:colOff>
      <xdr:row>141</xdr:row>
      <xdr:rowOff>400050</xdr:rowOff>
    </xdr:to>
    <xdr:pic>
      <xdr:nvPicPr>
        <xdr:cNvPr id="144" name="Рисунок 143"/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2127250</xdr:colOff>
      <xdr:row>13</xdr:row>
      <xdr:rowOff>400050</xdr:rowOff>
    </xdr:to>
    <xdr:pic>
      <xdr:nvPicPr>
        <xdr:cNvPr id="155" name="Рисунок 154"/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537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14</xdr:row>
      <xdr:rowOff>400050</xdr:rowOff>
    </xdr:to>
    <xdr:pic>
      <xdr:nvPicPr>
        <xdr:cNvPr id="156" name="Рисунок 155"/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400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2127250</xdr:colOff>
      <xdr:row>15</xdr:row>
      <xdr:rowOff>400050</xdr:rowOff>
    </xdr:to>
    <xdr:pic>
      <xdr:nvPicPr>
        <xdr:cNvPr id="157" name="Рисунок 156"/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9262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16</xdr:row>
      <xdr:rowOff>400050</xdr:rowOff>
    </xdr:to>
    <xdr:pic>
      <xdr:nvPicPr>
        <xdr:cNvPr id="158" name="Рисунок 157"/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2125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2127250</xdr:colOff>
      <xdr:row>17</xdr:row>
      <xdr:rowOff>400050</xdr:rowOff>
    </xdr:to>
    <xdr:pic>
      <xdr:nvPicPr>
        <xdr:cNvPr id="159" name="Рисунок 158"/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987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2127250</xdr:colOff>
      <xdr:row>20</xdr:row>
      <xdr:rowOff>400050</xdr:rowOff>
    </xdr:to>
    <xdr:pic>
      <xdr:nvPicPr>
        <xdr:cNvPr id="160" name="Рисунок 159"/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712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2127250</xdr:colOff>
      <xdr:row>21</xdr:row>
      <xdr:rowOff>400050</xdr:rowOff>
    </xdr:to>
    <xdr:pic>
      <xdr:nvPicPr>
        <xdr:cNvPr id="161" name="Рисунок 160"/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575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22</xdr:row>
      <xdr:rowOff>400050</xdr:rowOff>
    </xdr:to>
    <xdr:pic>
      <xdr:nvPicPr>
        <xdr:cNvPr id="162" name="Рисунок 161"/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437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23</xdr:row>
      <xdr:rowOff>400050</xdr:rowOff>
    </xdr:to>
    <xdr:pic>
      <xdr:nvPicPr>
        <xdr:cNvPr id="163" name="Рисунок 162"/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93000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2127250</xdr:colOff>
      <xdr:row>24</xdr:row>
      <xdr:rowOff>400050</xdr:rowOff>
    </xdr:to>
    <xdr:pic>
      <xdr:nvPicPr>
        <xdr:cNvPr id="164" name="Рисунок 163"/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21625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1</xdr:col>
      <xdr:colOff>0</xdr:colOff>
      <xdr:row>156</xdr:row>
      <xdr:rowOff>400050</xdr:rowOff>
    </xdr:to>
    <xdr:pic>
      <xdr:nvPicPr>
        <xdr:cNvPr id="165" name="Рисунок 164"/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4212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2127250</xdr:colOff>
      <xdr:row>194</xdr:row>
      <xdr:rowOff>400050</xdr:rowOff>
    </xdr:to>
    <xdr:pic>
      <xdr:nvPicPr>
        <xdr:cNvPr id="166" name="Рисунок 165"/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75500"/>
          <a:ext cx="21272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1</xdr:col>
      <xdr:colOff>0</xdr:colOff>
      <xdr:row>195</xdr:row>
      <xdr:rowOff>400050</xdr:rowOff>
    </xdr:to>
    <xdr:pic>
      <xdr:nvPicPr>
        <xdr:cNvPr id="167" name="Рисунок 166"/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0412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</xdr:col>
      <xdr:colOff>0</xdr:colOff>
      <xdr:row>62</xdr:row>
      <xdr:rowOff>400050</xdr:rowOff>
    </xdr:to>
    <xdr:pic>
      <xdr:nvPicPr>
        <xdr:cNvPr id="168" name="Рисунок 167"/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44875"/>
          <a:ext cx="21431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2127250</xdr:colOff>
      <xdr:row>82</xdr:row>
      <xdr:rowOff>409575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099625"/>
          <a:ext cx="2127250" cy="409575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 editAs="oneCell">
    <xdr:from>
      <xdr:col>4</xdr:col>
      <xdr:colOff>920750</xdr:colOff>
      <xdr:row>12</xdr:row>
      <xdr:rowOff>31750</xdr:rowOff>
    </xdr:from>
    <xdr:to>
      <xdr:col>5</xdr:col>
      <xdr:colOff>1219200</xdr:colOff>
      <xdr:row>17</xdr:row>
      <xdr:rowOff>419100</xdr:rowOff>
    </xdr:to>
    <xdr:pic>
      <xdr:nvPicPr>
        <xdr:cNvPr id="169" name="Рисунок 168"/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667125"/>
          <a:ext cx="2124075" cy="230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444500</xdr:colOff>
      <xdr:row>20</xdr:row>
      <xdr:rowOff>238125</xdr:rowOff>
    </xdr:from>
    <xdr:to>
      <xdr:col>5</xdr:col>
      <xdr:colOff>1514475</xdr:colOff>
      <xdr:row>24</xdr:row>
      <xdr:rowOff>333375</xdr:rowOff>
    </xdr:to>
    <xdr:pic>
      <xdr:nvPicPr>
        <xdr:cNvPr id="171" name="Рисунок 170"/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524625"/>
          <a:ext cx="28956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1238250</xdr:colOff>
      <xdr:row>138</xdr:row>
      <xdr:rowOff>269875</xdr:rowOff>
    </xdr:from>
    <xdr:to>
      <xdr:col>5</xdr:col>
      <xdr:colOff>1566652</xdr:colOff>
      <xdr:row>143</xdr:row>
      <xdr:rowOff>282575</xdr:rowOff>
    </xdr:to>
    <xdr:pic>
      <xdr:nvPicPr>
        <xdr:cNvPr id="172" name="Рисунок 171"/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0" y="51355625"/>
          <a:ext cx="2154027" cy="215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1508125</xdr:colOff>
      <xdr:row>212</xdr:row>
      <xdr:rowOff>333375</xdr:rowOff>
    </xdr:from>
    <xdr:to>
      <xdr:col>6</xdr:col>
      <xdr:colOff>114300</xdr:colOff>
      <xdr:row>218</xdr:row>
      <xdr:rowOff>238125</xdr:rowOff>
    </xdr:to>
    <xdr:pic>
      <xdr:nvPicPr>
        <xdr:cNvPr id="173" name="Рисунок 172"/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875" y="78327250"/>
          <a:ext cx="2162175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1412875</xdr:colOff>
      <xdr:row>194</xdr:row>
      <xdr:rowOff>90884</xdr:rowOff>
    </xdr:from>
    <xdr:to>
      <xdr:col>6</xdr:col>
      <xdr:colOff>0</xdr:colOff>
      <xdr:row>198</xdr:row>
      <xdr:rowOff>73025</xdr:rowOff>
    </xdr:to>
    <xdr:pic>
      <xdr:nvPicPr>
        <xdr:cNvPr id="174" name="Рисунок 173"/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625" y="71433134"/>
          <a:ext cx="2143125" cy="169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857250</xdr:colOff>
      <xdr:row>129</xdr:row>
      <xdr:rowOff>365125</xdr:rowOff>
    </xdr:from>
    <xdr:to>
      <xdr:col>5</xdr:col>
      <xdr:colOff>1155700</xdr:colOff>
      <xdr:row>133</xdr:row>
      <xdr:rowOff>25400</xdr:rowOff>
    </xdr:to>
    <xdr:pic>
      <xdr:nvPicPr>
        <xdr:cNvPr id="175" name="Рисунок 174"/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0" y="48339375"/>
          <a:ext cx="2124075" cy="137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1397000</xdr:colOff>
      <xdr:row>62</xdr:row>
      <xdr:rowOff>95250</xdr:rowOff>
    </xdr:from>
    <xdr:to>
      <xdr:col>5</xdr:col>
      <xdr:colOff>1715021</xdr:colOff>
      <xdr:row>67</xdr:row>
      <xdr:rowOff>88900</xdr:rowOff>
    </xdr:to>
    <xdr:pic>
      <xdr:nvPicPr>
        <xdr:cNvPr id="176" name="Рисунок 175"/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27686000"/>
          <a:ext cx="2143646" cy="213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1635126</xdr:colOff>
      <xdr:row>70</xdr:row>
      <xdr:rowOff>206375</xdr:rowOff>
    </xdr:from>
    <xdr:to>
      <xdr:col>6</xdr:col>
      <xdr:colOff>123500</xdr:colOff>
      <xdr:row>74</xdr:row>
      <xdr:rowOff>187324</xdr:rowOff>
    </xdr:to>
    <xdr:pic>
      <xdr:nvPicPr>
        <xdr:cNvPr id="177" name="Рисунок 176"/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6" y="30908625"/>
          <a:ext cx="2044374" cy="169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91</xdr:row>
      <xdr:rowOff>76200</xdr:rowOff>
    </xdr:from>
    <xdr:to>
      <xdr:col>6</xdr:col>
      <xdr:colOff>400050</xdr:colOff>
      <xdr:row>94</xdr:row>
      <xdr:rowOff>191859</xdr:rowOff>
    </xdr:to>
    <xdr:pic>
      <xdr:nvPicPr>
        <xdr:cNvPr id="178" name="Рисунок 177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8881050"/>
          <a:ext cx="2057400" cy="14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661148</xdr:colOff>
      <xdr:row>0</xdr:row>
      <xdr:rowOff>24011</xdr:rowOff>
    </xdr:from>
    <xdr:to>
      <xdr:col>2</xdr:col>
      <xdr:colOff>1521279</xdr:colOff>
      <xdr:row>3</xdr:row>
      <xdr:rowOff>60290</xdr:rowOff>
    </xdr:to>
    <xdr:pic>
      <xdr:nvPicPr>
        <xdr:cNvPr id="179" name="Рисунок 178"/>
        <xdr:cNvPicPr>
          <a:picLocks noChangeAspect="1" noChangeArrowheads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198" y="24011"/>
          <a:ext cx="1850731" cy="108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23"/>
  <sheetViews>
    <sheetView tabSelected="1" zoomScale="60" zoomScaleNormal="60" workbookViewId="0">
      <selection activeCell="L17" sqref="L17"/>
    </sheetView>
  </sheetViews>
  <sheetFormatPr defaultColWidth="10.28515625" defaultRowHeight="18" outlineLevelCol="1"/>
  <cols>
    <col min="1" max="1" width="32.140625" style="1" customWidth="1"/>
    <col min="2" max="2" width="14.85546875" style="2" customWidth="1"/>
    <col min="3" max="3" width="34.42578125" style="1" customWidth="1"/>
    <col min="4" max="4" width="44.7109375" style="1" customWidth="1"/>
    <col min="5" max="5" width="27.42578125" style="1" customWidth="1"/>
    <col min="6" max="6" width="26" style="1" customWidth="1"/>
    <col min="7" max="8" width="29.7109375" style="1" customWidth="1"/>
    <col min="9" max="10" width="19.85546875" style="1" customWidth="1" outlineLevel="1"/>
    <col min="11" max="11" width="26" style="1" customWidth="1"/>
    <col min="12" max="12" width="20.28515625" style="1" customWidth="1"/>
    <col min="13" max="13" width="19.5703125" style="1" customWidth="1"/>
    <col min="14" max="14" width="14.28515625" style="1" customWidth="1"/>
    <col min="15" max="16384" width="10.28515625" style="1"/>
  </cols>
  <sheetData>
    <row r="1" spans="1:10" s="111" customFormat="1" ht="23.25">
      <c r="A1" s="154" t="s">
        <v>254</v>
      </c>
      <c r="B1" s="154"/>
      <c r="C1" s="154"/>
      <c r="D1" s="154"/>
      <c r="E1" s="154"/>
      <c r="F1" s="154"/>
      <c r="G1" s="154"/>
      <c r="H1" s="154"/>
    </row>
    <row r="2" spans="1:10" s="111" customFormat="1" ht="49.5">
      <c r="A2" s="155" t="s">
        <v>253</v>
      </c>
      <c r="B2" s="155"/>
      <c r="C2" s="155"/>
      <c r="D2" s="155"/>
      <c r="E2" s="155"/>
      <c r="F2" s="155"/>
      <c r="G2" s="155"/>
      <c r="H2" s="155"/>
    </row>
    <row r="3" spans="1:10" s="111" customFormat="1" ht="9.75" customHeight="1">
      <c r="A3"/>
      <c r="B3" s="146"/>
      <c r="C3" s="157"/>
      <c r="D3" s="157"/>
      <c r="E3" s="157"/>
      <c r="F3" s="157"/>
      <c r="G3" s="157"/>
      <c r="H3" s="157"/>
    </row>
    <row r="4" spans="1:10" s="111" customFormat="1" ht="20.25" customHeight="1">
      <c r="A4" s="156" t="s">
        <v>351</v>
      </c>
      <c r="B4" s="156"/>
      <c r="C4" s="156"/>
      <c r="D4" s="156"/>
      <c r="E4" s="156"/>
      <c r="F4" s="156"/>
      <c r="G4" s="156"/>
      <c r="H4" s="156"/>
    </row>
    <row r="5" spans="1:10" s="111" customFormat="1" ht="20.25" customHeight="1">
      <c r="A5" s="156" t="s">
        <v>352</v>
      </c>
      <c r="B5" s="156"/>
      <c r="C5" s="156"/>
      <c r="D5" s="156"/>
      <c r="E5" s="156"/>
      <c r="F5" s="156"/>
      <c r="G5" s="156"/>
      <c r="H5" s="156"/>
    </row>
    <row r="6" spans="1:10" s="111" customFormat="1" ht="20.25" customHeight="1">
      <c r="A6" s="156" t="s">
        <v>252</v>
      </c>
      <c r="B6" s="156"/>
      <c r="C6" s="156"/>
      <c r="D6" s="156"/>
      <c r="E6" s="156"/>
      <c r="F6" s="156"/>
      <c r="G6" s="156"/>
      <c r="H6" s="156"/>
    </row>
    <row r="7" spans="1:10" s="111" customFormat="1" ht="20.25" customHeight="1">
      <c r="A7" s="156" t="s">
        <v>353</v>
      </c>
      <c r="B7" s="156"/>
      <c r="C7" s="156"/>
      <c r="D7" s="156"/>
      <c r="E7" s="156"/>
      <c r="F7" s="156"/>
      <c r="G7" s="156"/>
      <c r="H7" s="156"/>
    </row>
    <row r="8" spans="1:10" s="111" customFormat="1" ht="20.25" customHeight="1">
      <c r="A8" s="164" t="s">
        <v>382</v>
      </c>
      <c r="B8" s="156"/>
      <c r="C8" s="156"/>
      <c r="D8" s="156"/>
      <c r="E8" s="156"/>
      <c r="F8" s="156"/>
      <c r="G8" s="156"/>
      <c r="H8" s="156"/>
      <c r="I8" s="156"/>
    </row>
    <row r="9" spans="1:10">
      <c r="C9" s="110"/>
      <c r="D9" s="110"/>
      <c r="E9" s="110"/>
      <c r="F9" s="110"/>
      <c r="G9" s="166" t="s">
        <v>251</v>
      </c>
      <c r="H9" s="166"/>
    </row>
    <row r="10" spans="1:10">
      <c r="C10" s="109"/>
      <c r="D10" s="109"/>
      <c r="E10" s="109"/>
      <c r="F10" s="109"/>
      <c r="G10" s="167" t="s">
        <v>250</v>
      </c>
      <c r="H10" s="167"/>
    </row>
    <row r="11" spans="1:10" ht="23.25" customHeight="1">
      <c r="C11" s="109"/>
      <c r="D11" s="109"/>
      <c r="E11" s="109"/>
      <c r="F11" s="109"/>
      <c r="G11" s="168" t="s">
        <v>249</v>
      </c>
      <c r="H11" s="168"/>
    </row>
    <row r="12" spans="1:10" ht="23.25" customHeight="1">
      <c r="A12" s="108"/>
      <c r="B12" s="108"/>
      <c r="C12" s="140"/>
      <c r="D12" s="141"/>
      <c r="E12" s="131" t="s">
        <v>304</v>
      </c>
      <c r="F12" s="141"/>
      <c r="G12" s="104"/>
      <c r="H12" s="104"/>
      <c r="I12" s="104"/>
      <c r="J12" s="104"/>
    </row>
    <row r="13" spans="1:10" ht="15.75">
      <c r="A13" s="107" t="s">
        <v>246</v>
      </c>
      <c r="B13" s="107" t="s">
        <v>245</v>
      </c>
      <c r="C13" s="162" t="s">
        <v>194</v>
      </c>
      <c r="D13" s="163"/>
      <c r="E13" s="65"/>
      <c r="F13" s="65"/>
      <c r="G13" s="65" t="s">
        <v>191</v>
      </c>
      <c r="H13" s="65" t="s">
        <v>190</v>
      </c>
      <c r="I13" s="65" t="s">
        <v>189</v>
      </c>
      <c r="J13" s="65" t="s">
        <v>188</v>
      </c>
    </row>
    <row r="14" spans="1:10" ht="33.75" customHeight="1">
      <c r="A14" s="14"/>
      <c r="B14" s="23" t="s">
        <v>258</v>
      </c>
      <c r="C14" s="115" t="s">
        <v>259</v>
      </c>
      <c r="D14" s="116"/>
      <c r="E14" s="43"/>
      <c r="F14" s="112"/>
      <c r="G14" s="9">
        <v>73.3</v>
      </c>
      <c r="H14" s="13">
        <v>63.771000000000001</v>
      </c>
      <c r="I14" s="9">
        <v>54.974999999999994</v>
      </c>
      <c r="J14" s="9">
        <v>47.644999999999996</v>
      </c>
    </row>
    <row r="15" spans="1:10" ht="33.75" customHeight="1">
      <c r="A15" s="14"/>
      <c r="B15" s="23" t="s">
        <v>260</v>
      </c>
      <c r="C15" s="115" t="s">
        <v>261</v>
      </c>
      <c r="D15" s="116"/>
      <c r="E15" s="43"/>
      <c r="F15" s="112"/>
      <c r="G15" s="9">
        <v>99.300000000000011</v>
      </c>
      <c r="H15" s="13">
        <v>86.391000000000005</v>
      </c>
      <c r="I15" s="9">
        <v>74.475000000000009</v>
      </c>
      <c r="J15" s="9">
        <v>64.545000000000016</v>
      </c>
    </row>
    <row r="16" spans="1:10" ht="33.75" customHeight="1">
      <c r="A16" s="14"/>
      <c r="B16" s="23" t="s">
        <v>262</v>
      </c>
      <c r="C16" s="115" t="s">
        <v>263</v>
      </c>
      <c r="D16" s="116"/>
      <c r="E16" s="43"/>
      <c r="F16" s="112"/>
      <c r="G16" s="9">
        <v>158.45000000000002</v>
      </c>
      <c r="H16" s="13">
        <v>137.85150000000002</v>
      </c>
      <c r="I16" s="9">
        <v>118.83750000000001</v>
      </c>
      <c r="J16" s="9">
        <v>102.99250000000001</v>
      </c>
    </row>
    <row r="17" spans="1:10" ht="33.75" customHeight="1">
      <c r="A17" s="14"/>
      <c r="B17" s="23" t="s">
        <v>264</v>
      </c>
      <c r="C17" s="115" t="s">
        <v>265</v>
      </c>
      <c r="D17" s="116"/>
      <c r="E17" s="43"/>
      <c r="F17" s="112"/>
      <c r="G17" s="9">
        <v>285.5</v>
      </c>
      <c r="H17" s="13">
        <v>248.38499999999999</v>
      </c>
      <c r="I17" s="9">
        <v>214.125</v>
      </c>
      <c r="J17" s="9">
        <v>185.57499999999999</v>
      </c>
    </row>
    <row r="18" spans="1:10" ht="33.75" customHeight="1">
      <c r="A18" s="14"/>
      <c r="B18" s="23" t="s">
        <v>266</v>
      </c>
      <c r="C18" s="115" t="s">
        <v>267</v>
      </c>
      <c r="D18" s="116"/>
      <c r="E18" s="43"/>
      <c r="F18" s="112"/>
      <c r="G18" s="9">
        <v>339.85</v>
      </c>
      <c r="H18" s="13">
        <v>295.66950000000003</v>
      </c>
      <c r="I18" s="9">
        <v>254.88750000000002</v>
      </c>
      <c r="J18" s="9">
        <v>220.90250000000003</v>
      </c>
    </row>
    <row r="19" spans="1:10" ht="23.25" customHeight="1">
      <c r="A19" s="108"/>
      <c r="B19" s="108"/>
      <c r="C19" s="140"/>
      <c r="D19" s="141"/>
      <c r="E19" s="131" t="s">
        <v>305</v>
      </c>
      <c r="F19" s="141"/>
      <c r="G19" s="104"/>
      <c r="H19" s="104"/>
      <c r="I19" s="104"/>
      <c r="J19" s="104"/>
    </row>
    <row r="20" spans="1:10" ht="33.75" customHeight="1">
      <c r="A20" s="14"/>
      <c r="B20" s="23" t="s">
        <v>369</v>
      </c>
      <c r="C20" s="115" t="s">
        <v>370</v>
      </c>
      <c r="D20" s="116"/>
      <c r="E20" s="43"/>
      <c r="F20" s="112"/>
      <c r="G20" s="9">
        <v>26.950000000000003</v>
      </c>
      <c r="H20" s="13">
        <v>23.446500000000004</v>
      </c>
      <c r="I20" s="9">
        <v>20.212500000000002</v>
      </c>
      <c r="J20" s="9">
        <v>17.517500000000002</v>
      </c>
    </row>
    <row r="21" spans="1:10" ht="33.75" customHeight="1">
      <c r="A21" s="14"/>
      <c r="B21" s="23" t="s">
        <v>268</v>
      </c>
      <c r="C21" s="115" t="s">
        <v>269</v>
      </c>
      <c r="D21" s="116"/>
      <c r="E21" s="43"/>
      <c r="F21" s="112"/>
      <c r="G21" s="9">
        <v>46</v>
      </c>
      <c r="H21" s="13">
        <v>40.019999999999996</v>
      </c>
      <c r="I21" s="9">
        <v>34.5</v>
      </c>
      <c r="J21" s="9">
        <v>29.900000000000002</v>
      </c>
    </row>
    <row r="22" spans="1:10" ht="33.75" customHeight="1">
      <c r="A22" s="14"/>
      <c r="B22" s="23" t="s">
        <v>270</v>
      </c>
      <c r="C22" s="115" t="s">
        <v>271</v>
      </c>
      <c r="D22" s="116"/>
      <c r="E22" s="43"/>
      <c r="F22" s="112"/>
      <c r="G22" s="9">
        <v>76.05</v>
      </c>
      <c r="H22" s="13">
        <v>66.163499999999999</v>
      </c>
      <c r="I22" s="9">
        <v>57.037499999999994</v>
      </c>
      <c r="J22" s="9">
        <v>49.432500000000005</v>
      </c>
    </row>
    <row r="23" spans="1:10" ht="33.75" customHeight="1">
      <c r="A23" s="14"/>
      <c r="B23" s="23" t="s">
        <v>272</v>
      </c>
      <c r="C23" s="115" t="s">
        <v>273</v>
      </c>
      <c r="D23" s="116"/>
      <c r="E23" s="43"/>
      <c r="F23" s="112"/>
      <c r="G23" s="9">
        <v>107.5</v>
      </c>
      <c r="H23" s="13">
        <v>93.525000000000006</v>
      </c>
      <c r="I23" s="9">
        <v>80.625</v>
      </c>
      <c r="J23" s="9">
        <v>69.875</v>
      </c>
    </row>
    <row r="24" spans="1:10" ht="33.75" customHeight="1">
      <c r="A24" s="14"/>
      <c r="B24" s="23" t="s">
        <v>274</v>
      </c>
      <c r="C24" s="115" t="s">
        <v>275</v>
      </c>
      <c r="D24" s="116"/>
      <c r="E24" s="43"/>
      <c r="F24" s="112"/>
      <c r="G24" s="9">
        <v>145.75</v>
      </c>
      <c r="H24" s="13">
        <v>126.80249999999999</v>
      </c>
      <c r="I24" s="9">
        <v>109.3125</v>
      </c>
      <c r="J24" s="9">
        <v>94.737500000000011</v>
      </c>
    </row>
    <row r="25" spans="1:10" ht="33.75" customHeight="1">
      <c r="A25" s="14"/>
      <c r="B25" s="23" t="s">
        <v>276</v>
      </c>
      <c r="C25" s="115" t="s">
        <v>277</v>
      </c>
      <c r="D25" s="116"/>
      <c r="E25" s="43"/>
      <c r="F25" s="112"/>
      <c r="G25" s="9">
        <v>226.3</v>
      </c>
      <c r="H25" s="13">
        <v>196.881</v>
      </c>
      <c r="I25" s="9">
        <v>169.72500000000002</v>
      </c>
      <c r="J25" s="9">
        <v>147.09500000000003</v>
      </c>
    </row>
    <row r="26" spans="1:10" ht="23.25" customHeight="1">
      <c r="A26" s="108"/>
      <c r="B26" s="108"/>
      <c r="C26" s="170" t="s">
        <v>248</v>
      </c>
      <c r="D26" s="171"/>
      <c r="E26" s="171"/>
      <c r="F26" s="171"/>
      <c r="G26" s="169" t="s">
        <v>247</v>
      </c>
      <c r="H26" s="169"/>
      <c r="I26" s="169"/>
      <c r="J26" s="169"/>
    </row>
    <row r="27" spans="1:10" ht="15.75">
      <c r="A27" s="107" t="s">
        <v>246</v>
      </c>
      <c r="B27" s="107" t="s">
        <v>245</v>
      </c>
      <c r="C27" s="162" t="s">
        <v>194</v>
      </c>
      <c r="D27" s="163"/>
      <c r="E27" s="65" t="s">
        <v>244</v>
      </c>
      <c r="F27" s="65" t="s">
        <v>243</v>
      </c>
      <c r="G27" s="65" t="s">
        <v>191</v>
      </c>
      <c r="H27" s="65" t="s">
        <v>190</v>
      </c>
      <c r="I27" s="65" t="s">
        <v>189</v>
      </c>
      <c r="J27" s="65" t="s">
        <v>188</v>
      </c>
    </row>
    <row r="28" spans="1:10" ht="33.75" customHeight="1">
      <c r="A28" s="14"/>
      <c r="B28" s="15" t="s">
        <v>374</v>
      </c>
      <c r="C28" s="152" t="s">
        <v>375</v>
      </c>
      <c r="D28" s="57"/>
      <c r="E28" s="43" t="s">
        <v>376</v>
      </c>
      <c r="F28" s="26">
        <v>200</v>
      </c>
      <c r="G28" s="9">
        <v>3.1500000000000004</v>
      </c>
      <c r="H28" s="13">
        <v>2.7405000000000004</v>
      </c>
      <c r="I28" s="9">
        <v>2.3625000000000003</v>
      </c>
      <c r="J28" s="9">
        <v>2.0475000000000003</v>
      </c>
    </row>
    <row r="29" spans="1:10" ht="33.75" customHeight="1">
      <c r="A29" s="14"/>
      <c r="B29" s="15" t="s">
        <v>242</v>
      </c>
      <c r="C29" s="160" t="s">
        <v>233</v>
      </c>
      <c r="D29" s="161"/>
      <c r="E29" s="43" t="s">
        <v>241</v>
      </c>
      <c r="F29" s="26">
        <v>200</v>
      </c>
      <c r="G29" s="9">
        <v>7.5</v>
      </c>
      <c r="H29" s="13">
        <v>6.5250000000000004</v>
      </c>
      <c r="I29" s="9">
        <v>5.625</v>
      </c>
      <c r="J29" s="9">
        <v>4.875</v>
      </c>
    </row>
    <row r="30" spans="1:10" ht="33.75" customHeight="1">
      <c r="A30" s="14"/>
      <c r="B30" s="15" t="s">
        <v>240</v>
      </c>
      <c r="C30" s="160" t="s">
        <v>233</v>
      </c>
      <c r="D30" s="161"/>
      <c r="E30" s="43" t="s">
        <v>143</v>
      </c>
      <c r="F30" s="26">
        <v>200</v>
      </c>
      <c r="G30" s="9">
        <v>9</v>
      </c>
      <c r="H30" s="13">
        <v>7.83</v>
      </c>
      <c r="I30" s="9">
        <v>6.75</v>
      </c>
      <c r="J30" s="9">
        <v>5.85</v>
      </c>
    </row>
    <row r="31" spans="1:10" ht="33.75" customHeight="1">
      <c r="A31" s="14"/>
      <c r="B31" s="15" t="s">
        <v>239</v>
      </c>
      <c r="C31" s="160" t="s">
        <v>233</v>
      </c>
      <c r="D31" s="161"/>
      <c r="E31" s="43" t="s">
        <v>87</v>
      </c>
      <c r="F31" s="26">
        <v>200</v>
      </c>
      <c r="G31" s="9">
        <v>15</v>
      </c>
      <c r="H31" s="13">
        <v>13.05</v>
      </c>
      <c r="I31" s="9">
        <v>11.25</v>
      </c>
      <c r="J31" s="9">
        <v>9.75</v>
      </c>
    </row>
    <row r="32" spans="1:10" ht="33.75" customHeight="1">
      <c r="A32" s="14"/>
      <c r="B32" s="15" t="s">
        <v>238</v>
      </c>
      <c r="C32" s="160" t="s">
        <v>233</v>
      </c>
      <c r="D32" s="161"/>
      <c r="E32" s="43" t="s">
        <v>85</v>
      </c>
      <c r="F32" s="26">
        <v>200</v>
      </c>
      <c r="G32" s="9">
        <v>22.35</v>
      </c>
      <c r="H32" s="13">
        <v>19.444500000000001</v>
      </c>
      <c r="I32" s="9">
        <v>16.762500000000003</v>
      </c>
      <c r="J32" s="9">
        <v>14.527500000000002</v>
      </c>
    </row>
    <row r="33" spans="1:14" ht="33.75" customHeight="1">
      <c r="A33" s="14"/>
      <c r="B33" s="15" t="s">
        <v>237</v>
      </c>
      <c r="C33" s="160" t="s">
        <v>233</v>
      </c>
      <c r="D33" s="161"/>
      <c r="E33" s="43" t="s">
        <v>83</v>
      </c>
      <c r="F33" s="26">
        <v>100</v>
      </c>
      <c r="G33" s="9">
        <v>40.25</v>
      </c>
      <c r="H33" s="13">
        <v>35.017499999999998</v>
      </c>
      <c r="I33" s="9">
        <v>30.1875</v>
      </c>
      <c r="J33" s="9">
        <v>26.162500000000001</v>
      </c>
    </row>
    <row r="34" spans="1:14" ht="33.75" customHeight="1">
      <c r="A34" s="14"/>
      <c r="B34" s="15" t="s">
        <v>236</v>
      </c>
      <c r="C34" s="160" t="s">
        <v>233</v>
      </c>
      <c r="D34" s="161"/>
      <c r="E34" s="43" t="s">
        <v>81</v>
      </c>
      <c r="F34" s="26">
        <v>100</v>
      </c>
      <c r="G34" s="9">
        <v>44.550000000000004</v>
      </c>
      <c r="H34" s="13">
        <v>38.758500000000005</v>
      </c>
      <c r="I34" s="9">
        <v>33.412500000000001</v>
      </c>
      <c r="J34" s="9">
        <v>28.957500000000003</v>
      </c>
    </row>
    <row r="35" spans="1:14" ht="33.75" customHeight="1">
      <c r="A35" s="14"/>
      <c r="B35" s="15" t="s">
        <v>235</v>
      </c>
      <c r="C35" s="160" t="s">
        <v>233</v>
      </c>
      <c r="D35" s="161"/>
      <c r="E35" s="43" t="s">
        <v>79</v>
      </c>
      <c r="F35" s="26">
        <v>100</v>
      </c>
      <c r="G35" s="9">
        <v>81.2</v>
      </c>
      <c r="H35" s="13">
        <v>70.644000000000005</v>
      </c>
      <c r="I35" s="9">
        <v>60.900000000000006</v>
      </c>
      <c r="J35" s="9">
        <v>52.78</v>
      </c>
    </row>
    <row r="36" spans="1:14" ht="33.75" customHeight="1">
      <c r="A36" s="14"/>
      <c r="B36" s="15" t="s">
        <v>234</v>
      </c>
      <c r="C36" s="160" t="s">
        <v>233</v>
      </c>
      <c r="D36" s="161"/>
      <c r="E36" s="43" t="s">
        <v>77</v>
      </c>
      <c r="F36" s="26">
        <v>100</v>
      </c>
      <c r="G36" s="9">
        <v>133.85</v>
      </c>
      <c r="H36" s="13">
        <v>116.4495</v>
      </c>
      <c r="I36" s="9">
        <v>100.38749999999999</v>
      </c>
      <c r="J36" s="9">
        <v>87.002499999999998</v>
      </c>
    </row>
    <row r="37" spans="1:14" ht="23.25" customHeight="1">
      <c r="A37" s="25"/>
      <c r="B37" s="30"/>
      <c r="C37" s="173" t="s">
        <v>232</v>
      </c>
      <c r="D37" s="174"/>
      <c r="E37" s="174"/>
      <c r="F37" s="175"/>
      <c r="G37" s="104"/>
      <c r="H37" s="104"/>
      <c r="I37" s="104"/>
      <c r="J37" s="104"/>
    </row>
    <row r="38" spans="1:14" ht="15.75">
      <c r="A38" s="107" t="s">
        <v>246</v>
      </c>
      <c r="B38" s="107" t="s">
        <v>245</v>
      </c>
      <c r="C38" s="162" t="s">
        <v>194</v>
      </c>
      <c r="D38" s="163"/>
      <c r="E38" s="65" t="s">
        <v>244</v>
      </c>
      <c r="F38" s="65" t="s">
        <v>243</v>
      </c>
      <c r="G38" s="65" t="s">
        <v>191</v>
      </c>
      <c r="H38" s="65" t="s">
        <v>190</v>
      </c>
      <c r="I38" s="65" t="s">
        <v>189</v>
      </c>
      <c r="J38" s="65" t="s">
        <v>188</v>
      </c>
    </row>
    <row r="39" spans="1:14" ht="33.75" customHeight="1">
      <c r="A39" s="14"/>
      <c r="B39" s="15" t="s">
        <v>231</v>
      </c>
      <c r="C39" s="165" t="s">
        <v>217</v>
      </c>
      <c r="D39" s="161"/>
      <c r="E39" s="43" t="s">
        <v>230</v>
      </c>
      <c r="F39" s="26">
        <v>200</v>
      </c>
      <c r="G39" s="9">
        <v>14</v>
      </c>
      <c r="H39" s="13">
        <v>12.18</v>
      </c>
      <c r="I39" s="9">
        <v>10.5</v>
      </c>
      <c r="J39" s="9">
        <v>9.1000000000000014</v>
      </c>
    </row>
    <row r="40" spans="1:14" ht="33.75" customHeight="1">
      <c r="A40" s="14"/>
      <c r="B40" s="15" t="s">
        <v>229</v>
      </c>
      <c r="C40" s="160" t="s">
        <v>217</v>
      </c>
      <c r="D40" s="161"/>
      <c r="E40" s="43" t="s">
        <v>228</v>
      </c>
      <c r="F40" s="26">
        <v>200</v>
      </c>
      <c r="G40" s="9">
        <v>19.25</v>
      </c>
      <c r="H40" s="13">
        <v>16.747499999999999</v>
      </c>
      <c r="I40" s="9">
        <v>14.4375</v>
      </c>
      <c r="J40" s="9">
        <v>12.512499999999999</v>
      </c>
    </row>
    <row r="41" spans="1:14" s="33" customFormat="1" ht="33.75" customHeight="1">
      <c r="A41" s="10"/>
      <c r="B41" s="19" t="s">
        <v>227</v>
      </c>
      <c r="C41" s="160" t="s">
        <v>226</v>
      </c>
      <c r="D41" s="161"/>
      <c r="E41" s="43" t="s">
        <v>225</v>
      </c>
      <c r="F41" s="17"/>
      <c r="G41" s="9"/>
      <c r="H41" s="13"/>
      <c r="I41" s="9"/>
      <c r="J41" s="9"/>
    </row>
    <row r="42" spans="1:14" ht="33.75" customHeight="1">
      <c r="A42" s="14"/>
      <c r="B42" s="15" t="s">
        <v>224</v>
      </c>
      <c r="C42" s="160" t="s">
        <v>217</v>
      </c>
      <c r="D42" s="161"/>
      <c r="E42" s="43" t="s">
        <v>223</v>
      </c>
      <c r="F42" s="26">
        <v>200</v>
      </c>
      <c r="G42" s="9">
        <v>32.950000000000003</v>
      </c>
      <c r="H42" s="13">
        <v>28.666500000000003</v>
      </c>
      <c r="I42" s="9">
        <v>24.712500000000002</v>
      </c>
      <c r="J42" s="9">
        <v>21.417500000000004</v>
      </c>
    </row>
    <row r="43" spans="1:14" ht="33.75" customHeight="1">
      <c r="A43" s="14"/>
      <c r="B43" s="15" t="s">
        <v>222</v>
      </c>
      <c r="C43" s="160" t="s">
        <v>217</v>
      </c>
      <c r="D43" s="161"/>
      <c r="E43" s="43" t="s">
        <v>221</v>
      </c>
      <c r="F43" s="26">
        <v>100</v>
      </c>
      <c r="G43" s="9">
        <v>40.450000000000003</v>
      </c>
      <c r="H43" s="13">
        <v>35.191500000000005</v>
      </c>
      <c r="I43" s="9">
        <v>30.337500000000002</v>
      </c>
      <c r="J43" s="9">
        <v>26.292500000000004</v>
      </c>
    </row>
    <row r="44" spans="1:14" ht="33.75" customHeight="1">
      <c r="A44" s="14"/>
      <c r="B44" s="15" t="s">
        <v>220</v>
      </c>
      <c r="C44" s="161" t="s">
        <v>217</v>
      </c>
      <c r="D44" s="172"/>
      <c r="E44" s="43" t="s">
        <v>219</v>
      </c>
      <c r="F44" s="26">
        <v>100</v>
      </c>
      <c r="G44" s="13">
        <v>64.900000000000006</v>
      </c>
      <c r="H44" s="9">
        <v>56.463000000000008</v>
      </c>
      <c r="I44" s="9">
        <v>48.675000000000004</v>
      </c>
      <c r="J44" s="9">
        <v>42.185000000000002</v>
      </c>
    </row>
    <row r="45" spans="1:14" ht="33.75" customHeight="1">
      <c r="A45" s="14"/>
      <c r="B45" s="15" t="s">
        <v>218</v>
      </c>
      <c r="C45" s="161" t="s">
        <v>217</v>
      </c>
      <c r="D45" s="172"/>
      <c r="E45" s="43" t="s">
        <v>216</v>
      </c>
      <c r="F45" s="26">
        <v>100</v>
      </c>
      <c r="G45" s="9">
        <v>112.10000000000001</v>
      </c>
      <c r="H45" s="13">
        <v>97.527000000000001</v>
      </c>
      <c r="I45" s="9">
        <v>84.075000000000003</v>
      </c>
      <c r="J45" s="9">
        <v>72.865000000000009</v>
      </c>
    </row>
    <row r="46" spans="1:14" ht="23.25" customHeight="1">
      <c r="A46" s="25"/>
      <c r="B46" s="30"/>
      <c r="C46" s="105"/>
      <c r="D46" s="106"/>
      <c r="E46" s="103" t="s">
        <v>255</v>
      </c>
      <c r="F46" s="105"/>
      <c r="G46" s="104"/>
      <c r="H46" s="103"/>
      <c r="I46" s="24"/>
      <c r="J46" s="102"/>
      <c r="K46" s="101"/>
      <c r="L46" s="100"/>
      <c r="M46" s="8"/>
      <c r="N46" s="8"/>
    </row>
    <row r="47" spans="1:14" ht="15.75">
      <c r="A47" s="107" t="s">
        <v>246</v>
      </c>
      <c r="B47" s="107" t="s">
        <v>245</v>
      </c>
      <c r="C47" s="162" t="s">
        <v>194</v>
      </c>
      <c r="D47" s="163"/>
      <c r="E47" s="65" t="s">
        <v>244</v>
      </c>
      <c r="F47" s="65" t="s">
        <v>243</v>
      </c>
      <c r="G47" s="65" t="s">
        <v>191</v>
      </c>
      <c r="H47" s="65" t="s">
        <v>190</v>
      </c>
      <c r="I47" s="65" t="s">
        <v>189</v>
      </c>
      <c r="J47" s="65" t="s">
        <v>188</v>
      </c>
    </row>
    <row r="48" spans="1:14" ht="33.75" customHeight="1">
      <c r="A48" s="75"/>
      <c r="B48" s="74"/>
      <c r="C48" s="73"/>
      <c r="D48" s="73"/>
      <c r="E48" s="72"/>
      <c r="F48" s="71" t="s">
        <v>202</v>
      </c>
      <c r="G48" s="54"/>
      <c r="H48" s="54"/>
      <c r="I48" s="54"/>
      <c r="J48" s="54"/>
    </row>
    <row r="49" spans="1:14" ht="33.75" customHeight="1">
      <c r="A49" s="14"/>
      <c r="B49" s="89" t="s">
        <v>201</v>
      </c>
      <c r="C49" s="88" t="s">
        <v>200</v>
      </c>
      <c r="D49" s="87"/>
      <c r="E49" s="86" t="s">
        <v>81</v>
      </c>
      <c r="F49" s="85"/>
      <c r="G49" s="84">
        <v>87.15</v>
      </c>
      <c r="H49" s="83">
        <v>87.15</v>
      </c>
      <c r="I49" s="84">
        <v>87.15</v>
      </c>
      <c r="J49" s="83">
        <v>87.15</v>
      </c>
    </row>
    <row r="50" spans="1:14" ht="33.75" customHeight="1">
      <c r="A50" s="75"/>
      <c r="B50" s="74"/>
      <c r="C50" s="73"/>
      <c r="D50" s="73"/>
      <c r="E50" s="72"/>
      <c r="F50" s="71" t="s">
        <v>199</v>
      </c>
      <c r="G50" s="54"/>
      <c r="H50" s="54"/>
      <c r="I50" s="54"/>
      <c r="J50" s="54"/>
    </row>
    <row r="51" spans="1:14" ht="33.75" customHeight="1">
      <c r="A51" s="14"/>
      <c r="B51" s="82" t="s">
        <v>198</v>
      </c>
      <c r="C51" s="81" t="s">
        <v>197</v>
      </c>
      <c r="D51" s="80"/>
      <c r="E51" s="79" t="s">
        <v>83</v>
      </c>
      <c r="F51" s="78"/>
      <c r="G51" s="77">
        <v>77.150000000000006</v>
      </c>
      <c r="H51" s="76">
        <v>77.150000000000006</v>
      </c>
      <c r="I51" s="77">
        <v>77.150000000000006</v>
      </c>
      <c r="J51" s="76">
        <v>77.150000000000006</v>
      </c>
    </row>
    <row r="52" spans="1:14" ht="23.25" customHeight="1">
      <c r="A52" s="25"/>
      <c r="B52" s="30"/>
      <c r="C52" s="125"/>
      <c r="D52" s="126"/>
      <c r="E52" s="103" t="s">
        <v>257</v>
      </c>
      <c r="F52" s="105"/>
      <c r="G52" s="104"/>
      <c r="H52" s="103"/>
      <c r="I52" s="24"/>
      <c r="J52" s="102"/>
      <c r="K52" s="101"/>
      <c r="L52" s="100"/>
      <c r="M52" s="8"/>
      <c r="N52" s="8"/>
    </row>
    <row r="53" spans="1:14" ht="15.75">
      <c r="A53" s="107" t="s">
        <v>246</v>
      </c>
      <c r="B53" s="107" t="s">
        <v>245</v>
      </c>
      <c r="C53" s="162" t="s">
        <v>194</v>
      </c>
      <c r="D53" s="163"/>
      <c r="E53" s="65" t="s">
        <v>244</v>
      </c>
      <c r="F53" s="65" t="s">
        <v>243</v>
      </c>
      <c r="G53" s="65" t="s">
        <v>191</v>
      </c>
      <c r="H53" s="65" t="s">
        <v>190</v>
      </c>
      <c r="I53" s="65" t="s">
        <v>189</v>
      </c>
      <c r="J53" s="65" t="s">
        <v>188</v>
      </c>
    </row>
    <row r="54" spans="1:14" ht="33.75" customHeight="1">
      <c r="A54" s="14"/>
      <c r="B54" s="120" t="s">
        <v>315</v>
      </c>
      <c r="C54" s="128" t="s">
        <v>296</v>
      </c>
      <c r="D54" s="118"/>
      <c r="E54" s="123" t="s">
        <v>143</v>
      </c>
      <c r="F54" s="26">
        <v>100</v>
      </c>
      <c r="G54" s="9">
        <v>41.800000000000004</v>
      </c>
      <c r="H54" s="13">
        <v>36.366</v>
      </c>
      <c r="I54" s="9">
        <v>31.35</v>
      </c>
      <c r="J54" s="13">
        <v>27.17</v>
      </c>
      <c r="K54" s="99"/>
      <c r="L54" s="91"/>
      <c r="M54" s="67"/>
      <c r="N54" s="90"/>
    </row>
    <row r="55" spans="1:14" ht="33.75" customHeight="1">
      <c r="A55" s="14"/>
      <c r="B55" s="121" t="s">
        <v>215</v>
      </c>
      <c r="C55" s="129" t="s">
        <v>297</v>
      </c>
      <c r="D55" s="119"/>
      <c r="E55" s="123" t="s">
        <v>87</v>
      </c>
      <c r="F55" s="26">
        <v>60</v>
      </c>
      <c r="G55" s="9">
        <v>66.2</v>
      </c>
      <c r="H55" s="13">
        <v>57.594000000000001</v>
      </c>
      <c r="I55" s="9">
        <v>49.650000000000006</v>
      </c>
      <c r="J55" s="13">
        <v>43.03</v>
      </c>
      <c r="K55" s="99"/>
      <c r="L55" s="91"/>
      <c r="M55" s="67"/>
      <c r="N55" s="90"/>
    </row>
    <row r="56" spans="1:14" ht="33.75" customHeight="1">
      <c r="A56" s="14"/>
      <c r="B56" s="121" t="s">
        <v>214</v>
      </c>
      <c r="C56" s="129" t="s">
        <v>298</v>
      </c>
      <c r="D56" s="119"/>
      <c r="E56" s="123" t="s">
        <v>85</v>
      </c>
      <c r="F56" s="26">
        <v>40</v>
      </c>
      <c r="G56" s="9">
        <v>105.2</v>
      </c>
      <c r="H56" s="13">
        <v>91.524000000000001</v>
      </c>
      <c r="I56" s="9">
        <v>78.900000000000006</v>
      </c>
      <c r="J56" s="13">
        <v>68.38</v>
      </c>
      <c r="K56" s="99"/>
      <c r="L56" s="91"/>
      <c r="M56" s="67"/>
      <c r="N56" s="90"/>
    </row>
    <row r="57" spans="1:14" ht="33.75" customHeight="1">
      <c r="A57" s="14"/>
      <c r="B57" s="121" t="s">
        <v>213</v>
      </c>
      <c r="C57" s="129" t="s">
        <v>299</v>
      </c>
      <c r="D57" s="119"/>
      <c r="E57" s="123" t="s">
        <v>83</v>
      </c>
      <c r="F57" s="26">
        <v>30</v>
      </c>
      <c r="G57" s="9">
        <v>173.35000000000002</v>
      </c>
      <c r="H57" s="13">
        <v>150.81450000000001</v>
      </c>
      <c r="I57" s="9">
        <v>130.01250000000002</v>
      </c>
      <c r="J57" s="13">
        <v>112.67750000000001</v>
      </c>
      <c r="K57" s="99"/>
      <c r="L57" s="91"/>
      <c r="M57" s="67"/>
      <c r="N57" s="90"/>
    </row>
    <row r="58" spans="1:14" ht="33.75" customHeight="1">
      <c r="A58" s="14"/>
      <c r="B58" s="121" t="s">
        <v>212</v>
      </c>
      <c r="C58" s="129" t="s">
        <v>300</v>
      </c>
      <c r="D58" s="119"/>
      <c r="E58" s="123" t="s">
        <v>81</v>
      </c>
      <c r="F58" s="26">
        <v>18</v>
      </c>
      <c r="G58" s="9">
        <v>259.15000000000003</v>
      </c>
      <c r="H58" s="13">
        <v>225.46050000000002</v>
      </c>
      <c r="I58" s="9">
        <v>194.36250000000001</v>
      </c>
      <c r="J58" s="13">
        <v>168.44750000000005</v>
      </c>
      <c r="K58" s="99"/>
      <c r="L58" s="91"/>
      <c r="M58" s="67"/>
      <c r="N58" s="90"/>
    </row>
    <row r="59" spans="1:14" ht="33.75" customHeight="1">
      <c r="A59" s="14"/>
      <c r="B59" s="121" t="s">
        <v>211</v>
      </c>
      <c r="C59" s="129" t="s">
        <v>301</v>
      </c>
      <c r="D59" s="119"/>
      <c r="E59" s="123" t="s">
        <v>79</v>
      </c>
      <c r="F59" s="26">
        <v>10</v>
      </c>
      <c r="G59" s="9">
        <v>415.05</v>
      </c>
      <c r="H59" s="13">
        <v>361.09350000000001</v>
      </c>
      <c r="I59" s="9">
        <v>311.28750000000002</v>
      </c>
      <c r="J59" s="13">
        <v>269.78250000000003</v>
      </c>
      <c r="K59" s="99"/>
      <c r="L59" s="91"/>
      <c r="M59" s="67"/>
      <c r="N59" s="90"/>
    </row>
    <row r="60" spans="1:14" ht="33.75" customHeight="1">
      <c r="A60" s="98"/>
      <c r="B60" s="122" t="s">
        <v>210</v>
      </c>
      <c r="C60" s="70" t="s">
        <v>209</v>
      </c>
      <c r="D60" s="117"/>
      <c r="E60" s="124" t="s">
        <v>77</v>
      </c>
      <c r="F60" s="93">
        <v>10</v>
      </c>
      <c r="G60" s="4">
        <v>511.35</v>
      </c>
      <c r="H60" s="16">
        <v>444.87450000000001</v>
      </c>
      <c r="I60" s="4">
        <v>383.51250000000005</v>
      </c>
      <c r="J60" s="16">
        <v>332.37750000000005</v>
      </c>
      <c r="K60" s="92"/>
      <c r="L60" s="91"/>
      <c r="M60" s="67"/>
      <c r="N60" s="90"/>
    </row>
    <row r="61" spans="1:14" ht="33.75" customHeight="1">
      <c r="A61" s="75"/>
      <c r="B61" s="74"/>
      <c r="C61" s="127"/>
      <c r="D61" s="127"/>
      <c r="E61" s="72"/>
      <c r="F61" s="71" t="s">
        <v>256</v>
      </c>
      <c r="G61" s="54"/>
      <c r="H61" s="54"/>
      <c r="I61" s="54"/>
      <c r="J61" s="54"/>
      <c r="K61" s="92"/>
      <c r="L61" s="91"/>
      <c r="M61" s="67"/>
      <c r="N61" s="90"/>
    </row>
    <row r="62" spans="1:14" ht="15.75">
      <c r="A62" s="107" t="s">
        <v>246</v>
      </c>
      <c r="B62" s="107" t="s">
        <v>245</v>
      </c>
      <c r="C62" s="162" t="s">
        <v>194</v>
      </c>
      <c r="D62" s="163"/>
      <c r="E62" s="65" t="s">
        <v>244</v>
      </c>
      <c r="F62" s="65" t="s">
        <v>243</v>
      </c>
      <c r="G62" s="65" t="s">
        <v>191</v>
      </c>
      <c r="H62" s="65" t="s">
        <v>190</v>
      </c>
      <c r="I62" s="65" t="s">
        <v>189</v>
      </c>
      <c r="J62" s="65" t="s">
        <v>188</v>
      </c>
    </row>
    <row r="63" spans="1:14" ht="33.75" customHeight="1">
      <c r="A63" s="137"/>
      <c r="B63" s="133" t="s">
        <v>290</v>
      </c>
      <c r="C63" s="139" t="s">
        <v>291</v>
      </c>
      <c r="D63" s="139"/>
      <c r="E63" s="34" t="s">
        <v>143</v>
      </c>
      <c r="F63" s="138"/>
      <c r="G63" s="9">
        <v>37.950000000000003</v>
      </c>
      <c r="H63" s="9">
        <v>33.016500000000001</v>
      </c>
      <c r="I63" s="9">
        <v>28.462500000000002</v>
      </c>
      <c r="J63" s="9">
        <v>24.667500000000004</v>
      </c>
      <c r="K63" s="92"/>
      <c r="L63" s="91"/>
      <c r="M63" s="67"/>
      <c r="N63" s="90"/>
    </row>
    <row r="64" spans="1:14" ht="33.75" customHeight="1">
      <c r="A64" s="137"/>
      <c r="B64" s="133" t="s">
        <v>292</v>
      </c>
      <c r="C64" s="139" t="s">
        <v>293</v>
      </c>
      <c r="D64" s="139"/>
      <c r="E64" s="34" t="s">
        <v>87</v>
      </c>
      <c r="F64" s="138"/>
      <c r="G64" s="9">
        <v>60.85</v>
      </c>
      <c r="H64" s="9">
        <v>52.939500000000002</v>
      </c>
      <c r="I64" s="9">
        <v>45.637500000000003</v>
      </c>
      <c r="J64" s="9">
        <v>39.552500000000002</v>
      </c>
      <c r="K64" s="92"/>
      <c r="L64" s="91"/>
      <c r="M64" s="67"/>
      <c r="N64" s="90"/>
    </row>
    <row r="65" spans="1:14" ht="33.75" customHeight="1">
      <c r="A65" s="94"/>
      <c r="B65" s="82" t="s">
        <v>208</v>
      </c>
      <c r="C65" s="81" t="s">
        <v>207</v>
      </c>
      <c r="D65" s="113"/>
      <c r="E65" s="79" t="s">
        <v>85</v>
      </c>
      <c r="F65" s="78"/>
      <c r="G65" s="77">
        <v>76.850000000000009</v>
      </c>
      <c r="H65" s="76">
        <v>66.859500000000011</v>
      </c>
      <c r="I65" s="77">
        <v>57.637500000000003</v>
      </c>
      <c r="J65" s="76">
        <v>49.952500000000008</v>
      </c>
      <c r="K65" s="92"/>
      <c r="L65" s="91"/>
      <c r="M65" s="67"/>
      <c r="N65" s="90"/>
    </row>
    <row r="66" spans="1:14" ht="33.75" customHeight="1">
      <c r="A66" s="14"/>
      <c r="B66" s="19" t="s">
        <v>206</v>
      </c>
      <c r="C66" s="69" t="s">
        <v>205</v>
      </c>
      <c r="D66" s="68"/>
      <c r="E66" s="34" t="s">
        <v>83</v>
      </c>
      <c r="F66" s="17"/>
      <c r="G66" s="9">
        <v>144.25</v>
      </c>
      <c r="H66" s="13">
        <v>125.4975</v>
      </c>
      <c r="I66" s="9">
        <v>108.1875</v>
      </c>
      <c r="J66" s="13">
        <v>93.762500000000003</v>
      </c>
      <c r="K66" s="92"/>
      <c r="L66" s="91"/>
      <c r="M66" s="67"/>
      <c r="N66" s="90"/>
    </row>
    <row r="67" spans="1:14" ht="33.75" customHeight="1">
      <c r="A67" s="14"/>
      <c r="B67" s="97" t="s">
        <v>204</v>
      </c>
      <c r="C67" s="96" t="s">
        <v>203</v>
      </c>
      <c r="D67" s="114"/>
      <c r="E67" s="95" t="s">
        <v>81</v>
      </c>
      <c r="F67" s="93"/>
      <c r="G67" s="4">
        <v>209.05</v>
      </c>
      <c r="H67" s="16">
        <v>181.87350000000001</v>
      </c>
      <c r="I67" s="4">
        <v>156.78750000000002</v>
      </c>
      <c r="J67" s="16">
        <v>135.88249999999999</v>
      </c>
      <c r="K67" s="92"/>
      <c r="L67" s="91"/>
      <c r="M67" s="67"/>
      <c r="N67" s="90"/>
    </row>
    <row r="68" spans="1:14" ht="33.75" customHeight="1">
      <c r="A68" s="137"/>
      <c r="B68" s="133" t="s">
        <v>294</v>
      </c>
      <c r="C68" s="139" t="s">
        <v>295</v>
      </c>
      <c r="D68" s="139"/>
      <c r="E68" s="34" t="s">
        <v>79</v>
      </c>
      <c r="F68" s="138"/>
      <c r="G68" s="9">
        <v>348.55</v>
      </c>
      <c r="H68" s="9">
        <v>303.23849999999999</v>
      </c>
      <c r="I68" s="9">
        <v>261.41250000000002</v>
      </c>
      <c r="J68" s="9">
        <v>226.5575</v>
      </c>
      <c r="K68" s="92"/>
      <c r="L68" s="91"/>
      <c r="M68" s="67"/>
      <c r="N68" s="90"/>
    </row>
    <row r="69" spans="1:14" ht="23.25" customHeight="1">
      <c r="A69" s="25"/>
      <c r="B69" s="30"/>
      <c r="C69" s="176" t="s">
        <v>196</v>
      </c>
      <c r="D69" s="176"/>
      <c r="E69" s="176"/>
      <c r="F69" s="176"/>
      <c r="G69" s="169" t="s">
        <v>195</v>
      </c>
      <c r="H69" s="169"/>
      <c r="I69" s="169"/>
      <c r="J69" s="169"/>
      <c r="K69" s="33"/>
    </row>
    <row r="70" spans="1:14" ht="18.75" customHeight="1">
      <c r="A70" s="64"/>
      <c r="B70" s="63" t="s">
        <v>245</v>
      </c>
      <c r="C70" s="162" t="s">
        <v>194</v>
      </c>
      <c r="D70" s="163"/>
      <c r="E70" s="65" t="s">
        <v>193</v>
      </c>
      <c r="F70" s="65" t="s">
        <v>192</v>
      </c>
      <c r="G70" s="65" t="s">
        <v>191</v>
      </c>
      <c r="H70" s="66" t="s">
        <v>190</v>
      </c>
      <c r="I70" s="65" t="s">
        <v>189</v>
      </c>
      <c r="J70" s="65" t="s">
        <v>188</v>
      </c>
    </row>
    <row r="71" spans="1:14" ht="33.75" customHeight="1">
      <c r="A71" s="64"/>
      <c r="B71" s="63" t="s">
        <v>187</v>
      </c>
      <c r="C71" s="180" t="s">
        <v>182</v>
      </c>
      <c r="D71" s="181"/>
      <c r="E71" s="62" t="s">
        <v>87</v>
      </c>
      <c r="F71" s="61">
        <v>500</v>
      </c>
      <c r="G71" s="59">
        <v>6.5</v>
      </c>
      <c r="H71" s="60">
        <v>5.6550000000000002</v>
      </c>
      <c r="I71" s="59">
        <v>4.875</v>
      </c>
      <c r="J71" s="59">
        <v>4.2249999999999996</v>
      </c>
    </row>
    <row r="72" spans="1:14" ht="33.75" customHeight="1">
      <c r="A72" s="14"/>
      <c r="B72" s="15" t="s">
        <v>186</v>
      </c>
      <c r="C72" s="161" t="s">
        <v>182</v>
      </c>
      <c r="D72" s="172"/>
      <c r="E72" s="34" t="s">
        <v>85</v>
      </c>
      <c r="F72" s="26">
        <v>300</v>
      </c>
      <c r="G72" s="44">
        <v>11</v>
      </c>
      <c r="H72" s="45">
        <v>9.6800000000000015</v>
      </c>
      <c r="I72" s="44">
        <f>G72-(G72*25%)</f>
        <v>8.25</v>
      </c>
      <c r="J72" s="44">
        <f>G72-(G72*35%)</f>
        <v>7.15</v>
      </c>
    </row>
    <row r="73" spans="1:14" s="33" customFormat="1" ht="33.75" customHeight="1">
      <c r="A73" s="10"/>
      <c r="B73" s="19" t="s">
        <v>185</v>
      </c>
      <c r="C73" s="161" t="s">
        <v>182</v>
      </c>
      <c r="D73" s="172"/>
      <c r="E73" s="34" t="s">
        <v>83</v>
      </c>
      <c r="F73" s="26">
        <v>150</v>
      </c>
      <c r="G73" s="44">
        <v>13</v>
      </c>
      <c r="H73" s="45">
        <v>11.31</v>
      </c>
      <c r="I73" s="44">
        <v>9.75</v>
      </c>
      <c r="J73" s="44">
        <v>8.4499999999999993</v>
      </c>
    </row>
    <row r="74" spans="1:14" ht="33.75" customHeight="1">
      <c r="A74" s="14"/>
      <c r="B74" s="15" t="s">
        <v>184</v>
      </c>
      <c r="C74" s="161" t="s">
        <v>182</v>
      </c>
      <c r="D74" s="172"/>
      <c r="E74" s="34" t="s">
        <v>81</v>
      </c>
      <c r="F74" s="26">
        <v>100</v>
      </c>
      <c r="G74" s="44">
        <v>19.850000000000001</v>
      </c>
      <c r="H74" s="45">
        <v>17.269500000000001</v>
      </c>
      <c r="I74" s="44">
        <v>14.887500000000001</v>
      </c>
      <c r="J74" s="44">
        <v>12.902500000000002</v>
      </c>
    </row>
    <row r="75" spans="1:14" ht="33.75" customHeight="1">
      <c r="A75" s="14"/>
      <c r="B75" s="15" t="s">
        <v>183</v>
      </c>
      <c r="C75" s="161" t="s">
        <v>182</v>
      </c>
      <c r="D75" s="172"/>
      <c r="E75" s="34" t="s">
        <v>79</v>
      </c>
      <c r="F75" s="26">
        <v>50</v>
      </c>
      <c r="G75" s="44">
        <v>39.200000000000003</v>
      </c>
      <c r="H75" s="45">
        <v>34.103999999999999</v>
      </c>
      <c r="I75" s="44">
        <v>29.400000000000002</v>
      </c>
      <c r="J75" s="44">
        <v>25.480000000000004</v>
      </c>
    </row>
    <row r="76" spans="1:14" ht="23.25" customHeight="1">
      <c r="A76" s="25"/>
      <c r="B76" s="30"/>
      <c r="C76" s="177" t="s">
        <v>181</v>
      </c>
      <c r="D76" s="178"/>
      <c r="E76" s="178"/>
      <c r="F76" s="178"/>
      <c r="G76" s="49"/>
      <c r="H76" s="49"/>
      <c r="I76" s="47"/>
      <c r="J76" s="47"/>
    </row>
    <row r="77" spans="1:14" ht="18.75" customHeight="1">
      <c r="A77" s="64"/>
      <c r="B77" s="63" t="s">
        <v>245</v>
      </c>
      <c r="C77" s="162" t="s">
        <v>194</v>
      </c>
      <c r="D77" s="163"/>
      <c r="E77" s="65" t="s">
        <v>193</v>
      </c>
      <c r="F77" s="65" t="s">
        <v>192</v>
      </c>
      <c r="G77" s="65" t="s">
        <v>191</v>
      </c>
      <c r="H77" s="66" t="s">
        <v>190</v>
      </c>
      <c r="I77" s="65" t="s">
        <v>189</v>
      </c>
      <c r="J77" s="65" t="s">
        <v>188</v>
      </c>
    </row>
    <row r="78" spans="1:14" ht="33.75" customHeight="1">
      <c r="A78" s="14"/>
      <c r="B78" s="19" t="s">
        <v>180</v>
      </c>
      <c r="C78" s="58" t="s">
        <v>179</v>
      </c>
      <c r="D78" s="57"/>
      <c r="E78" s="34" t="s">
        <v>87</v>
      </c>
      <c r="F78" s="26"/>
      <c r="G78" s="44">
        <v>21</v>
      </c>
      <c r="H78" s="45">
        <v>18.27</v>
      </c>
      <c r="I78" s="44">
        <v>15.75</v>
      </c>
      <c r="J78" s="44">
        <v>13.65</v>
      </c>
    </row>
    <row r="79" spans="1:14" ht="33.75" customHeight="1">
      <c r="A79" s="14"/>
      <c r="B79" s="15" t="s">
        <v>178</v>
      </c>
      <c r="C79" s="58" t="s">
        <v>177</v>
      </c>
      <c r="D79" s="57"/>
      <c r="E79" s="34" t="s">
        <v>85</v>
      </c>
      <c r="F79" s="26"/>
      <c r="G79" s="44">
        <v>55.650000000000006</v>
      </c>
      <c r="H79" s="45">
        <v>48.415500000000009</v>
      </c>
      <c r="I79" s="44">
        <f>G79-(G79*25%)</f>
        <v>41.737500000000004</v>
      </c>
      <c r="J79" s="44">
        <f>G79-(G79*35%)</f>
        <v>36.172500000000007</v>
      </c>
    </row>
    <row r="80" spans="1:14" ht="33.75" customHeight="1">
      <c r="A80" s="14"/>
      <c r="B80" s="15" t="s">
        <v>176</v>
      </c>
      <c r="C80" s="58" t="s">
        <v>175</v>
      </c>
      <c r="D80" s="57"/>
      <c r="E80" s="34" t="s">
        <v>83</v>
      </c>
      <c r="F80" s="26"/>
      <c r="G80" s="44">
        <v>57.2</v>
      </c>
      <c r="H80" s="45">
        <v>49.764000000000003</v>
      </c>
      <c r="I80" s="44">
        <v>42.900000000000006</v>
      </c>
      <c r="J80" s="44">
        <v>37.180000000000007</v>
      </c>
    </row>
    <row r="81" spans="1:10" ht="33.75" customHeight="1">
      <c r="A81" s="14"/>
      <c r="B81" s="15" t="s">
        <v>174</v>
      </c>
      <c r="C81" s="58" t="s">
        <v>173</v>
      </c>
      <c r="D81" s="57"/>
      <c r="E81" s="34" t="s">
        <v>81</v>
      </c>
      <c r="F81" s="26"/>
      <c r="G81" s="44">
        <v>58.7</v>
      </c>
      <c r="H81" s="45">
        <v>51.069000000000003</v>
      </c>
      <c r="I81" s="44">
        <v>44.025000000000006</v>
      </c>
      <c r="J81" s="44">
        <v>38.155000000000001</v>
      </c>
    </row>
    <row r="82" spans="1:10" ht="33.75" customHeight="1">
      <c r="A82" s="14"/>
      <c r="B82" s="23" t="s">
        <v>379</v>
      </c>
      <c r="C82" s="56" t="s">
        <v>380</v>
      </c>
      <c r="D82" s="55"/>
      <c r="E82" s="37" t="s">
        <v>81</v>
      </c>
      <c r="F82" s="17"/>
      <c r="G82" s="44">
        <v>127.65</v>
      </c>
      <c r="H82" s="45">
        <v>111.05550000000001</v>
      </c>
      <c r="I82" s="44">
        <v>95.737500000000011</v>
      </c>
      <c r="J82" s="44">
        <v>82.972499999999997</v>
      </c>
    </row>
    <row r="83" spans="1:10" ht="33.75" customHeight="1">
      <c r="A83" s="14"/>
      <c r="B83" s="19" t="s">
        <v>278</v>
      </c>
      <c r="C83" s="153" t="s">
        <v>279</v>
      </c>
      <c r="D83" s="57"/>
      <c r="E83" s="34" t="s">
        <v>79</v>
      </c>
      <c r="F83" s="17"/>
      <c r="G83" s="44">
        <v>127.3</v>
      </c>
      <c r="H83" s="45">
        <v>110.751</v>
      </c>
      <c r="I83" s="44">
        <v>95.474999999999994</v>
      </c>
      <c r="J83" s="44">
        <v>82.745000000000005</v>
      </c>
    </row>
    <row r="84" spans="1:10" ht="33.75" customHeight="1">
      <c r="A84" s="14"/>
      <c r="B84" s="19" t="s">
        <v>172</v>
      </c>
      <c r="C84" s="153" t="s">
        <v>171</v>
      </c>
      <c r="D84" s="57"/>
      <c r="E84" s="34" t="s">
        <v>77</v>
      </c>
      <c r="F84" s="17"/>
      <c r="G84" s="44">
        <v>208.55</v>
      </c>
      <c r="H84" s="45">
        <v>181.4385</v>
      </c>
      <c r="I84" s="44">
        <v>156.41250000000002</v>
      </c>
      <c r="J84" s="44">
        <v>135.5575</v>
      </c>
    </row>
    <row r="85" spans="1:10" ht="33.75" customHeight="1">
      <c r="A85" s="14"/>
      <c r="B85" s="23" t="s">
        <v>377</v>
      </c>
      <c r="C85" s="56" t="s">
        <v>378</v>
      </c>
      <c r="D85" s="55"/>
      <c r="E85" s="37" t="s">
        <v>77</v>
      </c>
      <c r="F85" s="17"/>
      <c r="G85" s="44">
        <v>191.35000000000002</v>
      </c>
      <c r="H85" s="45">
        <v>166.47450000000003</v>
      </c>
      <c r="I85" s="44">
        <v>143.51250000000002</v>
      </c>
      <c r="J85" s="44">
        <v>124.37750000000001</v>
      </c>
    </row>
    <row r="86" spans="1:10" ht="33.75" customHeight="1">
      <c r="A86" s="14"/>
      <c r="B86" s="19" t="s">
        <v>170</v>
      </c>
      <c r="C86" s="153" t="s">
        <v>169</v>
      </c>
      <c r="D86" s="57"/>
      <c r="E86" s="34" t="s">
        <v>74</v>
      </c>
      <c r="F86" s="17"/>
      <c r="G86" s="44">
        <v>401.1</v>
      </c>
      <c r="H86" s="45">
        <v>348.95699999999999</v>
      </c>
      <c r="I86" s="44">
        <v>300.82500000000005</v>
      </c>
      <c r="J86" s="44">
        <v>260.71500000000003</v>
      </c>
    </row>
    <row r="87" spans="1:10" ht="33.75" customHeight="1">
      <c r="A87" s="14"/>
      <c r="B87" s="23" t="s">
        <v>168</v>
      </c>
      <c r="C87" s="56" t="s">
        <v>167</v>
      </c>
      <c r="D87" s="55"/>
      <c r="E87" s="37" t="s">
        <v>81</v>
      </c>
      <c r="F87" s="17"/>
      <c r="G87" s="44">
        <v>112.25</v>
      </c>
      <c r="H87" s="45">
        <v>97.657499999999999</v>
      </c>
      <c r="I87" s="44">
        <v>84.1875</v>
      </c>
      <c r="J87" s="44">
        <v>72.962500000000006</v>
      </c>
    </row>
    <row r="88" spans="1:10" ht="33.75" customHeight="1">
      <c r="A88" s="14"/>
      <c r="B88" s="23" t="s">
        <v>367</v>
      </c>
      <c r="C88" s="56" t="s">
        <v>366</v>
      </c>
      <c r="D88" s="55"/>
      <c r="E88" s="37" t="s">
        <v>79</v>
      </c>
      <c r="F88" s="17"/>
      <c r="G88" s="44">
        <v>143.75</v>
      </c>
      <c r="H88" s="45">
        <v>125.0625</v>
      </c>
      <c r="I88" s="44">
        <v>107.8125</v>
      </c>
      <c r="J88" s="44">
        <v>93.4375</v>
      </c>
    </row>
    <row r="89" spans="1:10" ht="23.25" customHeight="1">
      <c r="A89" s="25"/>
      <c r="B89" s="30"/>
      <c r="C89" s="177" t="s">
        <v>343</v>
      </c>
      <c r="D89" s="178"/>
      <c r="E89" s="178"/>
      <c r="F89" s="179"/>
      <c r="G89" s="53"/>
      <c r="H89" s="53"/>
      <c r="I89" s="24"/>
      <c r="J89" s="24"/>
    </row>
    <row r="90" spans="1:10" ht="33.75" customHeight="1">
      <c r="A90" s="14"/>
      <c r="B90" s="133" t="s">
        <v>325</v>
      </c>
      <c r="C90" s="128" t="s">
        <v>326</v>
      </c>
      <c r="D90" s="118"/>
      <c r="E90" s="37" t="s">
        <v>143</v>
      </c>
      <c r="F90" s="145"/>
      <c r="G90" s="44">
        <v>2.15</v>
      </c>
      <c r="H90" s="45">
        <v>1.8704999999999998</v>
      </c>
      <c r="I90" s="44">
        <v>1.6124999999999998</v>
      </c>
      <c r="J90" s="44">
        <v>1.3975</v>
      </c>
    </row>
    <row r="91" spans="1:10" ht="33.75" customHeight="1">
      <c r="A91" s="14"/>
      <c r="B91" s="133" t="s">
        <v>327</v>
      </c>
      <c r="C91" s="128" t="s">
        <v>328</v>
      </c>
      <c r="D91" s="118"/>
      <c r="E91" s="37" t="s">
        <v>87</v>
      </c>
      <c r="F91" s="145"/>
      <c r="G91" s="44">
        <v>3.3000000000000003</v>
      </c>
      <c r="H91" s="45">
        <v>2.8710000000000004</v>
      </c>
      <c r="I91" s="44">
        <v>2.4750000000000001</v>
      </c>
      <c r="J91" s="44">
        <v>2.1450000000000005</v>
      </c>
    </row>
    <row r="92" spans="1:10" ht="33.75" customHeight="1">
      <c r="A92" s="14"/>
      <c r="B92" s="133" t="s">
        <v>329</v>
      </c>
      <c r="C92" s="128" t="s">
        <v>330</v>
      </c>
      <c r="D92" s="118"/>
      <c r="E92" s="37" t="s">
        <v>85</v>
      </c>
      <c r="F92" s="145"/>
      <c r="G92" s="44">
        <v>5.25</v>
      </c>
      <c r="H92" s="45">
        <v>4.5674999999999999</v>
      </c>
      <c r="I92" s="44">
        <v>3.9375</v>
      </c>
      <c r="J92" s="44">
        <v>3.4125000000000001</v>
      </c>
    </row>
    <row r="93" spans="1:10" ht="33.75" customHeight="1">
      <c r="A93" s="14"/>
      <c r="B93" s="133" t="s">
        <v>331</v>
      </c>
      <c r="C93" s="128" t="s">
        <v>332</v>
      </c>
      <c r="D93" s="118"/>
      <c r="E93" s="37" t="s">
        <v>83</v>
      </c>
      <c r="F93" s="145"/>
      <c r="G93" s="44">
        <v>7.2</v>
      </c>
      <c r="H93" s="45">
        <v>6.2640000000000002</v>
      </c>
      <c r="I93" s="44">
        <v>5.4</v>
      </c>
      <c r="J93" s="44">
        <v>4.68</v>
      </c>
    </row>
    <row r="94" spans="1:10" ht="33.75" customHeight="1">
      <c r="A94" s="14"/>
      <c r="B94" s="133" t="s">
        <v>333</v>
      </c>
      <c r="C94" s="128" t="s">
        <v>334</v>
      </c>
      <c r="D94" s="118"/>
      <c r="E94" s="37" t="s">
        <v>81</v>
      </c>
      <c r="F94" s="145"/>
      <c r="G94" s="44">
        <v>11.4</v>
      </c>
      <c r="H94" s="45">
        <v>9.9179999999999993</v>
      </c>
      <c r="I94" s="44">
        <v>8.5500000000000007</v>
      </c>
      <c r="J94" s="44">
        <v>7.41</v>
      </c>
    </row>
    <row r="95" spans="1:10" ht="33.75" customHeight="1">
      <c r="A95" s="14"/>
      <c r="B95" s="133" t="s">
        <v>335</v>
      </c>
      <c r="C95" s="128" t="s">
        <v>336</v>
      </c>
      <c r="D95" s="118"/>
      <c r="E95" s="37" t="s">
        <v>79</v>
      </c>
      <c r="F95" s="145"/>
      <c r="G95" s="44">
        <v>18.150000000000002</v>
      </c>
      <c r="H95" s="45">
        <v>15.790500000000002</v>
      </c>
      <c r="I95" s="44">
        <v>13.612500000000001</v>
      </c>
      <c r="J95" s="44">
        <v>11.797500000000003</v>
      </c>
    </row>
    <row r="96" spans="1:10" ht="33.75" customHeight="1">
      <c r="A96" s="14"/>
      <c r="B96" s="133" t="s">
        <v>337</v>
      </c>
      <c r="C96" s="128" t="s">
        <v>338</v>
      </c>
      <c r="D96" s="118"/>
      <c r="E96" s="37" t="s">
        <v>77</v>
      </c>
      <c r="F96" s="145"/>
      <c r="G96" s="44">
        <v>31.3</v>
      </c>
      <c r="H96" s="45">
        <v>27.231000000000002</v>
      </c>
      <c r="I96" s="44">
        <v>23.475000000000001</v>
      </c>
      <c r="J96" s="44">
        <v>20.344999999999999</v>
      </c>
    </row>
    <row r="97" spans="1:10" ht="33.75" customHeight="1">
      <c r="A97" s="14"/>
      <c r="B97" s="133" t="s">
        <v>339</v>
      </c>
      <c r="C97" s="128" t="s">
        <v>340</v>
      </c>
      <c r="D97" s="118"/>
      <c r="E97" s="37" t="s">
        <v>74</v>
      </c>
      <c r="F97" s="145"/>
      <c r="G97" s="44">
        <v>44.35</v>
      </c>
      <c r="H97" s="45">
        <v>38.584499999999998</v>
      </c>
      <c r="I97" s="44">
        <v>33.262500000000003</v>
      </c>
      <c r="J97" s="44">
        <v>28.827500000000001</v>
      </c>
    </row>
    <row r="98" spans="1:10" ht="33.75" customHeight="1">
      <c r="A98" s="14"/>
      <c r="B98" s="133" t="s">
        <v>341</v>
      </c>
      <c r="C98" s="128" t="s">
        <v>342</v>
      </c>
      <c r="D98" s="118"/>
      <c r="E98" s="37" t="s">
        <v>71</v>
      </c>
      <c r="F98" s="145"/>
      <c r="G98" s="44">
        <v>71.75</v>
      </c>
      <c r="H98" s="45">
        <v>62.422499999999999</v>
      </c>
      <c r="I98" s="44">
        <v>53.8125</v>
      </c>
      <c r="J98" s="44">
        <v>46.637500000000003</v>
      </c>
    </row>
    <row r="99" spans="1:10" ht="23.25" customHeight="1">
      <c r="A99" s="25"/>
      <c r="B99" s="30"/>
      <c r="C99" s="177" t="s">
        <v>155</v>
      </c>
      <c r="D99" s="178"/>
      <c r="E99" s="178"/>
      <c r="F99" s="179"/>
      <c r="G99" s="53"/>
      <c r="H99" s="53"/>
      <c r="I99" s="24"/>
      <c r="J99" s="24"/>
    </row>
    <row r="100" spans="1:10" ht="18.75" customHeight="1">
      <c r="A100" s="64"/>
      <c r="B100" s="63" t="s">
        <v>245</v>
      </c>
      <c r="C100" s="162" t="s">
        <v>194</v>
      </c>
      <c r="D100" s="163"/>
      <c r="E100" s="65" t="s">
        <v>193</v>
      </c>
      <c r="F100" s="65" t="s">
        <v>192</v>
      </c>
      <c r="G100" s="65" t="s">
        <v>191</v>
      </c>
      <c r="H100" s="66" t="s">
        <v>190</v>
      </c>
      <c r="I100" s="65" t="s">
        <v>189</v>
      </c>
      <c r="J100" s="65" t="s">
        <v>188</v>
      </c>
    </row>
    <row r="101" spans="1:10" ht="33.75" customHeight="1">
      <c r="A101" s="14"/>
      <c r="B101" s="15" t="s">
        <v>166</v>
      </c>
      <c r="C101" s="158" t="s">
        <v>155</v>
      </c>
      <c r="D101" s="159"/>
      <c r="E101" s="34" t="s">
        <v>87</v>
      </c>
      <c r="F101" s="26">
        <v>500</v>
      </c>
      <c r="G101" s="9">
        <v>4.8000000000000007</v>
      </c>
      <c r="H101" s="13">
        <v>4.1760000000000002</v>
      </c>
      <c r="I101" s="9">
        <v>3.6000000000000005</v>
      </c>
      <c r="J101" s="9">
        <v>3.1200000000000006</v>
      </c>
    </row>
    <row r="102" spans="1:10" ht="33.75" customHeight="1">
      <c r="A102" s="14"/>
      <c r="B102" s="15" t="s">
        <v>165</v>
      </c>
      <c r="C102" s="158" t="s">
        <v>155</v>
      </c>
      <c r="D102" s="159"/>
      <c r="E102" s="34" t="s">
        <v>83</v>
      </c>
      <c r="F102" s="26"/>
      <c r="G102" s="9">
        <v>6.0500000000000007</v>
      </c>
      <c r="H102" s="13">
        <v>5.2635000000000005</v>
      </c>
      <c r="I102" s="9">
        <v>4.5375000000000005</v>
      </c>
      <c r="J102" s="9">
        <v>3.9325000000000006</v>
      </c>
    </row>
    <row r="103" spans="1:10" ht="33.75" customHeight="1">
      <c r="A103" s="14"/>
      <c r="B103" s="15" t="s">
        <v>164</v>
      </c>
      <c r="C103" s="158" t="s">
        <v>155</v>
      </c>
      <c r="D103" s="159"/>
      <c r="E103" s="34" t="s">
        <v>81</v>
      </c>
      <c r="F103" s="26">
        <v>200</v>
      </c>
      <c r="G103" s="9">
        <v>8.25</v>
      </c>
      <c r="H103" s="13">
        <v>7.1775000000000002</v>
      </c>
      <c r="I103" s="9">
        <v>6.1875</v>
      </c>
      <c r="J103" s="9">
        <v>5.3625000000000007</v>
      </c>
    </row>
    <row r="104" spans="1:10" ht="33.75" customHeight="1">
      <c r="A104" s="14"/>
      <c r="B104" s="15" t="s">
        <v>163</v>
      </c>
      <c r="C104" s="158" t="s">
        <v>155</v>
      </c>
      <c r="D104" s="159"/>
      <c r="E104" s="34" t="s">
        <v>79</v>
      </c>
      <c r="F104" s="26">
        <v>150</v>
      </c>
      <c r="G104" s="9">
        <v>17.25</v>
      </c>
      <c r="H104" s="13">
        <v>15.0075</v>
      </c>
      <c r="I104" s="9">
        <v>12.9375</v>
      </c>
      <c r="J104" s="9">
        <v>11.2125</v>
      </c>
    </row>
    <row r="105" spans="1:10" ht="33.75" customHeight="1">
      <c r="A105" s="14"/>
      <c r="B105" s="15" t="s">
        <v>162</v>
      </c>
      <c r="C105" s="158" t="s">
        <v>155</v>
      </c>
      <c r="D105" s="159"/>
      <c r="E105" s="34" t="s">
        <v>77</v>
      </c>
      <c r="F105" s="26"/>
      <c r="G105" s="9">
        <v>18.3</v>
      </c>
      <c r="H105" s="13">
        <v>15.921000000000001</v>
      </c>
      <c r="I105" s="9">
        <v>13.725000000000001</v>
      </c>
      <c r="J105" s="9">
        <v>11.895</v>
      </c>
    </row>
    <row r="106" spans="1:10" ht="33.75" customHeight="1">
      <c r="A106" s="14"/>
      <c r="B106" s="15" t="s">
        <v>161</v>
      </c>
      <c r="C106" s="158" t="s">
        <v>155</v>
      </c>
      <c r="D106" s="159"/>
      <c r="E106" s="34" t="s">
        <v>74</v>
      </c>
      <c r="F106" s="26">
        <v>30</v>
      </c>
      <c r="G106" s="9">
        <v>37.65</v>
      </c>
      <c r="H106" s="13">
        <v>32.755499999999998</v>
      </c>
      <c r="I106" s="9">
        <v>28.237499999999997</v>
      </c>
      <c r="J106" s="9">
        <v>24.4725</v>
      </c>
    </row>
    <row r="107" spans="1:10" ht="33.75" customHeight="1">
      <c r="A107" s="14"/>
      <c r="B107" s="15" t="s">
        <v>160</v>
      </c>
      <c r="C107" s="158" t="s">
        <v>155</v>
      </c>
      <c r="D107" s="159"/>
      <c r="E107" s="34" t="s">
        <v>159</v>
      </c>
      <c r="F107" s="26">
        <v>20</v>
      </c>
      <c r="G107" s="9">
        <v>66.3</v>
      </c>
      <c r="H107" s="13">
        <v>57.680999999999997</v>
      </c>
      <c r="I107" s="9">
        <v>49.724999999999994</v>
      </c>
      <c r="J107" s="9">
        <v>43.094999999999999</v>
      </c>
    </row>
    <row r="108" spans="1:10" ht="33.75" customHeight="1">
      <c r="A108" s="14"/>
      <c r="B108" s="15" t="s">
        <v>158</v>
      </c>
      <c r="C108" s="158" t="s">
        <v>155</v>
      </c>
      <c r="D108" s="159"/>
      <c r="E108" s="34" t="s">
        <v>157</v>
      </c>
      <c r="F108" s="26"/>
      <c r="G108" s="9">
        <v>82.75</v>
      </c>
      <c r="H108" s="54">
        <v>71.992500000000007</v>
      </c>
      <c r="I108" s="9">
        <v>62.0625</v>
      </c>
      <c r="J108" s="9">
        <v>53.787500000000001</v>
      </c>
    </row>
    <row r="109" spans="1:10" ht="33.75" customHeight="1">
      <c r="A109" s="14"/>
      <c r="B109" s="15" t="s">
        <v>156</v>
      </c>
      <c r="C109" s="158" t="s">
        <v>155</v>
      </c>
      <c r="D109" s="159"/>
      <c r="E109" s="34" t="s">
        <v>154</v>
      </c>
      <c r="F109" s="26"/>
      <c r="G109" s="9">
        <v>95.7</v>
      </c>
      <c r="H109" s="54">
        <v>83.259</v>
      </c>
      <c r="I109" s="9">
        <v>71.775000000000006</v>
      </c>
      <c r="J109" s="9">
        <v>62.205000000000005</v>
      </c>
    </row>
    <row r="110" spans="1:10" ht="33.75" customHeight="1">
      <c r="A110" s="14"/>
      <c r="B110" s="148" t="s">
        <v>360</v>
      </c>
      <c r="C110" s="149" t="s">
        <v>361</v>
      </c>
      <c r="D110" s="43"/>
      <c r="E110" s="34" t="s">
        <v>362</v>
      </c>
      <c r="F110" s="26"/>
      <c r="G110" s="9">
        <v>116.7</v>
      </c>
      <c r="H110" s="9">
        <v>101.529</v>
      </c>
      <c r="I110" s="9">
        <v>87.525000000000006</v>
      </c>
      <c r="J110" s="9">
        <v>75.855000000000004</v>
      </c>
    </row>
    <row r="111" spans="1:10" ht="23.25" customHeight="1">
      <c r="A111" s="25"/>
      <c r="B111" s="30"/>
      <c r="C111" s="177" t="s">
        <v>153</v>
      </c>
      <c r="D111" s="178"/>
      <c r="E111" s="178"/>
      <c r="F111" s="179"/>
      <c r="G111" s="53"/>
      <c r="H111" s="53"/>
      <c r="I111" s="24"/>
      <c r="J111" s="24"/>
    </row>
    <row r="112" spans="1:10" ht="18.75" customHeight="1">
      <c r="A112" s="64"/>
      <c r="B112" s="63" t="s">
        <v>245</v>
      </c>
      <c r="C112" s="162" t="s">
        <v>194</v>
      </c>
      <c r="D112" s="163"/>
      <c r="E112" s="65" t="s">
        <v>193</v>
      </c>
      <c r="F112" s="65" t="s">
        <v>192</v>
      </c>
      <c r="G112" s="65" t="s">
        <v>191</v>
      </c>
      <c r="H112" s="66" t="s">
        <v>190</v>
      </c>
      <c r="I112" s="65" t="s">
        <v>189</v>
      </c>
      <c r="J112" s="65" t="s">
        <v>188</v>
      </c>
    </row>
    <row r="113" spans="1:10" ht="33.75" customHeight="1">
      <c r="A113" s="14"/>
      <c r="B113" s="15" t="s">
        <v>152</v>
      </c>
      <c r="C113" s="158" t="s">
        <v>146</v>
      </c>
      <c r="D113" s="159"/>
      <c r="E113" s="34" t="s">
        <v>143</v>
      </c>
      <c r="F113" s="26">
        <v>600</v>
      </c>
      <c r="G113" s="9">
        <v>6.15</v>
      </c>
      <c r="H113" s="13">
        <v>5.3505000000000003</v>
      </c>
      <c r="I113" s="9">
        <v>4.6125000000000007</v>
      </c>
      <c r="J113" s="9">
        <v>3.9975000000000005</v>
      </c>
    </row>
    <row r="114" spans="1:10" ht="33.75" customHeight="1">
      <c r="A114" s="14"/>
      <c r="B114" s="15" t="s">
        <v>151</v>
      </c>
      <c r="C114" s="158" t="s">
        <v>146</v>
      </c>
      <c r="D114" s="159"/>
      <c r="E114" s="34" t="s">
        <v>87</v>
      </c>
      <c r="F114" s="26">
        <v>100</v>
      </c>
      <c r="G114" s="9">
        <v>6.4</v>
      </c>
      <c r="H114" s="13">
        <v>5.5680000000000005</v>
      </c>
      <c r="I114" s="9">
        <v>4.8000000000000007</v>
      </c>
      <c r="J114" s="9">
        <v>4.16</v>
      </c>
    </row>
    <row r="115" spans="1:10" ht="33.75" customHeight="1">
      <c r="A115" s="14"/>
      <c r="B115" s="15" t="s">
        <v>150</v>
      </c>
      <c r="C115" s="158" t="s">
        <v>146</v>
      </c>
      <c r="D115" s="159"/>
      <c r="E115" s="34" t="s">
        <v>85</v>
      </c>
      <c r="F115" s="26">
        <v>300</v>
      </c>
      <c r="G115" s="9">
        <v>15.05</v>
      </c>
      <c r="H115" s="13">
        <v>13.093500000000001</v>
      </c>
      <c r="I115" s="9">
        <v>11.287500000000001</v>
      </c>
      <c r="J115" s="9">
        <v>9.7825000000000006</v>
      </c>
    </row>
    <row r="116" spans="1:10" ht="33.75" customHeight="1">
      <c r="A116" s="14"/>
      <c r="B116" s="15" t="s">
        <v>149</v>
      </c>
      <c r="C116" s="158" t="s">
        <v>146</v>
      </c>
      <c r="D116" s="159"/>
      <c r="E116" s="34" t="s">
        <v>83</v>
      </c>
      <c r="F116" s="26">
        <v>200</v>
      </c>
      <c r="G116" s="9">
        <v>11.4</v>
      </c>
      <c r="H116" s="13">
        <v>9.9179999999999993</v>
      </c>
      <c r="I116" s="9">
        <v>8.5500000000000007</v>
      </c>
      <c r="J116" s="9">
        <v>7.41</v>
      </c>
    </row>
    <row r="117" spans="1:10" ht="33.75" customHeight="1">
      <c r="A117" s="14"/>
      <c r="B117" s="15" t="s">
        <v>148</v>
      </c>
      <c r="C117" s="158" t="s">
        <v>146</v>
      </c>
      <c r="D117" s="159"/>
      <c r="E117" s="34" t="s">
        <v>81</v>
      </c>
      <c r="F117" s="26">
        <v>100</v>
      </c>
      <c r="G117" s="9">
        <v>13.15</v>
      </c>
      <c r="H117" s="13">
        <v>11.4405</v>
      </c>
      <c r="I117" s="9">
        <v>9.8625000000000007</v>
      </c>
      <c r="J117" s="9">
        <v>8.5474999999999994</v>
      </c>
    </row>
    <row r="118" spans="1:10" ht="33.75" customHeight="1">
      <c r="A118" s="14"/>
      <c r="B118" s="15" t="s">
        <v>147</v>
      </c>
      <c r="C118" s="158" t="s">
        <v>146</v>
      </c>
      <c r="D118" s="159"/>
      <c r="E118" s="34" t="s">
        <v>79</v>
      </c>
      <c r="F118" s="26">
        <v>50</v>
      </c>
      <c r="G118" s="9">
        <v>19.900000000000002</v>
      </c>
      <c r="H118" s="13">
        <v>17.313000000000002</v>
      </c>
      <c r="I118" s="9">
        <v>14.925000000000001</v>
      </c>
      <c r="J118" s="9">
        <v>12.935000000000002</v>
      </c>
    </row>
    <row r="119" spans="1:10" ht="23.25" customHeight="1">
      <c r="A119" s="25"/>
      <c r="B119" s="30"/>
      <c r="C119" s="177" t="s">
        <v>145</v>
      </c>
      <c r="D119" s="178"/>
      <c r="E119" s="178"/>
      <c r="F119" s="179"/>
      <c r="G119" s="53"/>
      <c r="H119" s="52"/>
      <c r="I119" s="24"/>
      <c r="J119" s="24"/>
    </row>
    <row r="120" spans="1:10" ht="18.75" customHeight="1">
      <c r="A120" s="64"/>
      <c r="B120" s="63" t="s">
        <v>245</v>
      </c>
      <c r="C120" s="162" t="s">
        <v>194</v>
      </c>
      <c r="D120" s="163"/>
      <c r="E120" s="65" t="s">
        <v>193</v>
      </c>
      <c r="F120" s="65" t="s">
        <v>192</v>
      </c>
      <c r="G120" s="65" t="s">
        <v>191</v>
      </c>
      <c r="H120" s="66" t="s">
        <v>190</v>
      </c>
      <c r="I120" s="65" t="s">
        <v>189</v>
      </c>
      <c r="J120" s="65" t="s">
        <v>188</v>
      </c>
    </row>
    <row r="121" spans="1:10" ht="33.75" customHeight="1">
      <c r="A121" s="14"/>
      <c r="B121" s="15" t="s">
        <v>144</v>
      </c>
      <c r="C121" s="158" t="s">
        <v>137</v>
      </c>
      <c r="D121" s="159"/>
      <c r="E121" s="34" t="s">
        <v>143</v>
      </c>
      <c r="F121" s="26">
        <v>300</v>
      </c>
      <c r="G121" s="44">
        <v>9.5500000000000007</v>
      </c>
      <c r="H121" s="45">
        <v>8.3085000000000004</v>
      </c>
      <c r="I121" s="44">
        <v>7.1625000000000005</v>
      </c>
      <c r="J121" s="44">
        <v>6.2075000000000005</v>
      </c>
    </row>
    <row r="122" spans="1:10" ht="33.75" customHeight="1">
      <c r="A122" s="14"/>
      <c r="B122" s="15" t="s">
        <v>142</v>
      </c>
      <c r="C122" s="158" t="s">
        <v>137</v>
      </c>
      <c r="D122" s="159"/>
      <c r="E122" s="34" t="s">
        <v>87</v>
      </c>
      <c r="F122" s="26">
        <v>250</v>
      </c>
      <c r="G122" s="44">
        <v>10.450000000000001</v>
      </c>
      <c r="H122" s="45">
        <v>9.0914999999999999</v>
      </c>
      <c r="I122" s="44">
        <v>7.8375000000000004</v>
      </c>
      <c r="J122" s="44">
        <v>6.7925000000000004</v>
      </c>
    </row>
    <row r="123" spans="1:10" ht="33.75" customHeight="1">
      <c r="A123" s="14"/>
      <c r="B123" s="15" t="s">
        <v>141</v>
      </c>
      <c r="C123" s="158" t="s">
        <v>137</v>
      </c>
      <c r="D123" s="159"/>
      <c r="E123" s="34" t="s">
        <v>85</v>
      </c>
      <c r="F123" s="26">
        <v>100</v>
      </c>
      <c r="G123" s="44">
        <v>13.8</v>
      </c>
      <c r="H123" s="45">
        <v>12.006</v>
      </c>
      <c r="I123" s="44">
        <v>10.350000000000001</v>
      </c>
      <c r="J123" s="44">
        <v>8.9700000000000006</v>
      </c>
    </row>
    <row r="124" spans="1:10" ht="33.75" customHeight="1">
      <c r="A124" s="14"/>
      <c r="B124" s="15" t="s">
        <v>140</v>
      </c>
      <c r="C124" s="158" t="s">
        <v>137</v>
      </c>
      <c r="D124" s="159"/>
      <c r="E124" s="34" t="s">
        <v>83</v>
      </c>
      <c r="F124" s="26">
        <v>75</v>
      </c>
      <c r="G124" s="44">
        <v>18.5</v>
      </c>
      <c r="H124" s="45">
        <v>16.094999999999999</v>
      </c>
      <c r="I124" s="44">
        <v>13.875</v>
      </c>
      <c r="J124" s="44">
        <v>12.025</v>
      </c>
    </row>
    <row r="125" spans="1:10" ht="33.75" customHeight="1">
      <c r="A125" s="14"/>
      <c r="B125" s="15" t="s">
        <v>139</v>
      </c>
      <c r="C125" s="158" t="s">
        <v>137</v>
      </c>
      <c r="D125" s="159"/>
      <c r="E125" s="34" t="s">
        <v>81</v>
      </c>
      <c r="F125" s="26">
        <v>25</v>
      </c>
      <c r="G125" s="44">
        <v>23.35</v>
      </c>
      <c r="H125" s="45">
        <v>20.314500000000002</v>
      </c>
      <c r="I125" s="44">
        <v>17.512500000000003</v>
      </c>
      <c r="J125" s="44">
        <v>15.177500000000002</v>
      </c>
    </row>
    <row r="126" spans="1:10" ht="33.75" customHeight="1">
      <c r="A126" s="14"/>
      <c r="B126" s="15" t="s">
        <v>138</v>
      </c>
      <c r="C126" s="158" t="s">
        <v>137</v>
      </c>
      <c r="D126" s="159"/>
      <c r="E126" s="34" t="s">
        <v>79</v>
      </c>
      <c r="F126" s="26">
        <v>25</v>
      </c>
      <c r="G126" s="44">
        <v>47.75</v>
      </c>
      <c r="H126" s="45">
        <v>41.542499999999997</v>
      </c>
      <c r="I126" s="44">
        <v>35.8125</v>
      </c>
      <c r="J126" s="44">
        <v>31.037500000000001</v>
      </c>
    </row>
    <row r="127" spans="1:10" ht="23.25" customHeight="1">
      <c r="A127" s="25"/>
      <c r="B127" s="30"/>
      <c r="C127" s="177" t="s">
        <v>136</v>
      </c>
      <c r="D127" s="178"/>
      <c r="E127" s="178"/>
      <c r="F127" s="179"/>
      <c r="G127" s="49"/>
      <c r="H127" s="48"/>
      <c r="I127" s="47"/>
      <c r="J127" s="47"/>
    </row>
    <row r="128" spans="1:10" ht="18.75" customHeight="1">
      <c r="A128" s="64"/>
      <c r="B128" s="63" t="s">
        <v>245</v>
      </c>
      <c r="C128" s="162" t="s">
        <v>194</v>
      </c>
      <c r="D128" s="163"/>
      <c r="E128" s="65" t="s">
        <v>193</v>
      </c>
      <c r="F128" s="65" t="s">
        <v>192</v>
      </c>
      <c r="G128" s="65" t="s">
        <v>191</v>
      </c>
      <c r="H128" s="66" t="s">
        <v>190</v>
      </c>
      <c r="I128" s="65" t="s">
        <v>189</v>
      </c>
      <c r="J128" s="65" t="s">
        <v>188</v>
      </c>
    </row>
    <row r="129" spans="1:10" ht="33.75" customHeight="1">
      <c r="A129" s="14"/>
      <c r="B129" s="23" t="s">
        <v>318</v>
      </c>
      <c r="C129" s="38" t="s">
        <v>319</v>
      </c>
      <c r="D129" s="22"/>
      <c r="E129" s="28"/>
      <c r="F129" s="27"/>
      <c r="G129" s="44">
        <v>5.0500000000000007</v>
      </c>
      <c r="H129" s="45">
        <v>4.3935000000000004</v>
      </c>
      <c r="I129" s="44">
        <v>3.7875000000000005</v>
      </c>
      <c r="J129" s="44">
        <v>3.2825000000000006</v>
      </c>
    </row>
    <row r="130" spans="1:10" ht="33.75" customHeight="1">
      <c r="A130" s="14"/>
      <c r="B130" s="23" t="s">
        <v>316</v>
      </c>
      <c r="C130" s="38" t="s">
        <v>317</v>
      </c>
      <c r="D130" s="22"/>
      <c r="E130" s="28"/>
      <c r="F130" s="27"/>
      <c r="G130" s="44">
        <v>6.5500000000000007</v>
      </c>
      <c r="H130" s="45">
        <v>5.698500000000001</v>
      </c>
      <c r="I130" s="44">
        <v>4.9125000000000005</v>
      </c>
      <c r="J130" s="44">
        <v>4.2575000000000003</v>
      </c>
    </row>
    <row r="131" spans="1:10" ht="33.75" customHeight="1">
      <c r="A131" s="14"/>
      <c r="B131" s="15" t="s">
        <v>135</v>
      </c>
      <c r="C131" s="135" t="s">
        <v>134</v>
      </c>
      <c r="D131" s="28"/>
      <c r="E131" s="28"/>
      <c r="F131" s="27"/>
      <c r="G131" s="44">
        <v>7.7</v>
      </c>
      <c r="H131" s="45">
        <v>6.6989999999999998</v>
      </c>
      <c r="I131" s="44">
        <v>5.7750000000000004</v>
      </c>
      <c r="J131" s="44">
        <v>5.0050000000000008</v>
      </c>
    </row>
    <row r="132" spans="1:10" ht="33.75" customHeight="1">
      <c r="A132" s="14"/>
      <c r="B132" s="15" t="s">
        <v>133</v>
      </c>
      <c r="C132" s="191" t="s">
        <v>132</v>
      </c>
      <c r="D132" s="192"/>
      <c r="E132" s="192"/>
      <c r="F132" s="193"/>
      <c r="G132" s="44">
        <v>12.55</v>
      </c>
      <c r="H132" s="45">
        <v>10.958611347982059</v>
      </c>
      <c r="I132" s="44">
        <f>G132-(G132*25%)</f>
        <v>9.4125000000000014</v>
      </c>
      <c r="J132" s="44">
        <f>G132-(G132*35%)</f>
        <v>8.1575000000000006</v>
      </c>
    </row>
    <row r="133" spans="1:10" ht="33.75" customHeight="1">
      <c r="A133" s="14"/>
      <c r="B133" s="15" t="s">
        <v>131</v>
      </c>
      <c r="C133" s="191" t="s">
        <v>130</v>
      </c>
      <c r="D133" s="192"/>
      <c r="E133" s="192"/>
      <c r="F133" s="193"/>
      <c r="G133" s="44">
        <v>10.050000000000001</v>
      </c>
      <c r="H133" s="45">
        <v>8.7435000000000009</v>
      </c>
      <c r="I133" s="44">
        <v>7.5375000000000005</v>
      </c>
      <c r="J133" s="44">
        <v>6.5325000000000006</v>
      </c>
    </row>
    <row r="134" spans="1:10" ht="33.75" customHeight="1">
      <c r="A134" s="14"/>
      <c r="B134" s="19" t="s">
        <v>129</v>
      </c>
      <c r="C134" s="191" t="s">
        <v>128</v>
      </c>
      <c r="D134" s="192"/>
      <c r="E134" s="192"/>
      <c r="F134" s="193"/>
      <c r="G134" s="44">
        <v>17.95</v>
      </c>
      <c r="H134" s="45">
        <v>15.678822332138363</v>
      </c>
      <c r="I134" s="44">
        <f>G134-(G134*25%)</f>
        <v>13.462499999999999</v>
      </c>
      <c r="J134" s="44">
        <f>G134-(G134*35%)</f>
        <v>11.6675</v>
      </c>
    </row>
    <row r="135" spans="1:10" ht="23.25" customHeight="1">
      <c r="A135" s="25"/>
      <c r="B135" s="30"/>
      <c r="C135" s="177" t="s">
        <v>347</v>
      </c>
      <c r="D135" s="178"/>
      <c r="E135" s="178"/>
      <c r="F135" s="179"/>
      <c r="G135" s="49"/>
      <c r="H135" s="48"/>
      <c r="I135" s="47"/>
      <c r="J135" s="47"/>
    </row>
    <row r="136" spans="1:10" ht="18.75" customHeight="1">
      <c r="A136" s="64"/>
      <c r="B136" s="63" t="s">
        <v>245</v>
      </c>
      <c r="C136" s="162" t="s">
        <v>194</v>
      </c>
      <c r="D136" s="163"/>
      <c r="E136" s="65" t="s">
        <v>193</v>
      </c>
      <c r="F136" s="65" t="s">
        <v>192</v>
      </c>
      <c r="G136" s="65" t="s">
        <v>191</v>
      </c>
      <c r="H136" s="66" t="s">
        <v>190</v>
      </c>
      <c r="I136" s="65" t="s">
        <v>189</v>
      </c>
      <c r="J136" s="65" t="s">
        <v>188</v>
      </c>
    </row>
    <row r="137" spans="1:10" ht="33.75" customHeight="1">
      <c r="A137" s="14"/>
      <c r="B137" s="23" t="s">
        <v>89</v>
      </c>
      <c r="C137" s="32" t="s">
        <v>127</v>
      </c>
      <c r="D137" s="31"/>
      <c r="E137" s="34" t="s">
        <v>85</v>
      </c>
      <c r="F137" s="51"/>
      <c r="G137" s="44">
        <v>17.2</v>
      </c>
      <c r="H137" s="50">
        <v>14.963999999999999</v>
      </c>
      <c r="I137" s="44">
        <v>12.899999999999999</v>
      </c>
      <c r="J137" s="44">
        <v>11.18</v>
      </c>
    </row>
    <row r="138" spans="1:10" ht="33.75" customHeight="1">
      <c r="A138" s="14"/>
      <c r="B138" s="23" t="s">
        <v>126</v>
      </c>
      <c r="C138" s="32" t="s">
        <v>125</v>
      </c>
      <c r="D138" s="31"/>
      <c r="E138" s="34" t="s">
        <v>83</v>
      </c>
      <c r="F138" s="51"/>
      <c r="G138" s="44">
        <v>20.6</v>
      </c>
      <c r="H138" s="50">
        <v>17.922000000000001</v>
      </c>
      <c r="I138" s="44">
        <v>15.450000000000001</v>
      </c>
      <c r="J138" s="44">
        <v>13.39</v>
      </c>
    </row>
    <row r="139" spans="1:10" ht="33.75" customHeight="1">
      <c r="A139" s="14"/>
      <c r="B139" s="23" t="s">
        <v>124</v>
      </c>
      <c r="C139" s="32" t="s">
        <v>123</v>
      </c>
      <c r="D139" s="31"/>
      <c r="E139" s="34" t="s">
        <v>81</v>
      </c>
      <c r="F139" s="51"/>
      <c r="G139" s="44">
        <v>30.35</v>
      </c>
      <c r="H139" s="50">
        <v>26.404500000000002</v>
      </c>
      <c r="I139" s="44">
        <v>22.762500000000003</v>
      </c>
      <c r="J139" s="44">
        <v>19.727499999999999</v>
      </c>
    </row>
    <row r="140" spans="1:10" ht="33.75" customHeight="1">
      <c r="A140" s="14"/>
      <c r="B140" s="23" t="s">
        <v>122</v>
      </c>
      <c r="C140" s="32" t="s">
        <v>121</v>
      </c>
      <c r="D140" s="31"/>
      <c r="E140" s="34" t="s">
        <v>96</v>
      </c>
      <c r="F140" s="51"/>
      <c r="G140" s="44">
        <v>32.6</v>
      </c>
      <c r="H140" s="50">
        <v>28.362000000000002</v>
      </c>
      <c r="I140" s="44">
        <v>24.450000000000003</v>
      </c>
      <c r="J140" s="44">
        <v>21.19</v>
      </c>
    </row>
    <row r="141" spans="1:10" ht="33.75" customHeight="1">
      <c r="A141" s="14"/>
      <c r="B141" s="23" t="s">
        <v>120</v>
      </c>
      <c r="C141" s="32" t="s">
        <v>119</v>
      </c>
      <c r="D141" s="31"/>
      <c r="E141" s="34" t="s">
        <v>79</v>
      </c>
      <c r="F141" s="51"/>
      <c r="G141" s="44">
        <v>40.950000000000003</v>
      </c>
      <c r="H141" s="50">
        <v>35.6265</v>
      </c>
      <c r="I141" s="44">
        <v>30.712500000000002</v>
      </c>
      <c r="J141" s="44">
        <v>26.617500000000003</v>
      </c>
    </row>
    <row r="142" spans="1:10" ht="33.75" customHeight="1">
      <c r="A142" s="14"/>
      <c r="B142" s="23" t="s">
        <v>118</v>
      </c>
      <c r="C142" s="32" t="s">
        <v>117</v>
      </c>
      <c r="D142" s="31"/>
      <c r="E142" s="34" t="s">
        <v>116</v>
      </c>
      <c r="F142" s="51"/>
      <c r="G142" s="44">
        <v>58.550000000000004</v>
      </c>
      <c r="H142" s="50">
        <v>50.938500000000005</v>
      </c>
      <c r="I142" s="44">
        <v>43.912500000000001</v>
      </c>
      <c r="J142" s="44">
        <v>38.057500000000005</v>
      </c>
    </row>
    <row r="143" spans="1:10" ht="33.75" customHeight="1">
      <c r="A143" s="14"/>
      <c r="B143" s="23" t="s">
        <v>115</v>
      </c>
      <c r="C143" s="32" t="s">
        <v>114</v>
      </c>
      <c r="D143" s="31"/>
      <c r="E143" s="34" t="s">
        <v>77</v>
      </c>
      <c r="F143" s="51"/>
      <c r="G143" s="44">
        <v>68.650000000000006</v>
      </c>
      <c r="H143" s="50">
        <v>59.725500000000004</v>
      </c>
      <c r="I143" s="44">
        <v>51.487500000000004</v>
      </c>
      <c r="J143" s="44">
        <v>44.622500000000002</v>
      </c>
    </row>
    <row r="144" spans="1:10" ht="33.75" customHeight="1">
      <c r="A144" s="14"/>
      <c r="B144" s="23" t="s">
        <v>113</v>
      </c>
      <c r="C144" s="32" t="s">
        <v>112</v>
      </c>
      <c r="D144" s="31"/>
      <c r="E144" s="34" t="s">
        <v>111</v>
      </c>
      <c r="F144" s="51"/>
      <c r="G144" s="44">
        <v>106.25</v>
      </c>
      <c r="H144" s="50">
        <v>92.4375</v>
      </c>
      <c r="I144" s="44">
        <v>79.6875</v>
      </c>
      <c r="J144" s="44">
        <v>69.0625</v>
      </c>
    </row>
    <row r="145" spans="1:10" ht="33.75" customHeight="1">
      <c r="A145" s="14"/>
      <c r="B145" s="23" t="s">
        <v>110</v>
      </c>
      <c r="C145" s="32" t="s">
        <v>109</v>
      </c>
      <c r="D145" s="31"/>
      <c r="E145" s="34" t="s">
        <v>74</v>
      </c>
      <c r="F145" s="51"/>
      <c r="G145" s="44">
        <v>140.65</v>
      </c>
      <c r="H145" s="50">
        <v>122.3655</v>
      </c>
      <c r="I145" s="44">
        <v>105.48750000000001</v>
      </c>
      <c r="J145" s="44">
        <v>91.422500000000014</v>
      </c>
    </row>
    <row r="146" spans="1:10" ht="33.75" customHeight="1">
      <c r="A146" s="14"/>
      <c r="B146" s="23" t="s">
        <v>108</v>
      </c>
      <c r="C146" s="32" t="s">
        <v>107</v>
      </c>
      <c r="D146" s="31"/>
      <c r="E146" s="34" t="s">
        <v>71</v>
      </c>
      <c r="F146" s="51"/>
      <c r="G146" s="44">
        <v>310.35000000000002</v>
      </c>
      <c r="H146" s="50">
        <v>270.00450000000001</v>
      </c>
      <c r="I146" s="44">
        <v>232.76250000000002</v>
      </c>
      <c r="J146" s="44">
        <v>201.72750000000002</v>
      </c>
    </row>
    <row r="147" spans="1:10" ht="33.75" customHeight="1">
      <c r="A147" s="14"/>
      <c r="B147" s="23" t="s">
        <v>106</v>
      </c>
      <c r="C147" s="32" t="s">
        <v>105</v>
      </c>
      <c r="D147" s="31"/>
      <c r="E147" s="34" t="s">
        <v>104</v>
      </c>
      <c r="F147" s="51"/>
      <c r="G147" s="44">
        <v>365.35</v>
      </c>
      <c r="H147" s="50">
        <v>317.85450000000003</v>
      </c>
      <c r="I147" s="44">
        <v>274.01250000000005</v>
      </c>
      <c r="J147" s="44">
        <v>237.47750000000002</v>
      </c>
    </row>
    <row r="148" spans="1:10" ht="23.25" customHeight="1">
      <c r="A148" s="25"/>
      <c r="B148" s="30"/>
      <c r="C148" s="177" t="s">
        <v>103</v>
      </c>
      <c r="D148" s="178"/>
      <c r="E148" s="178"/>
      <c r="F148" s="179"/>
      <c r="G148" s="49"/>
      <c r="H148" s="48"/>
      <c r="I148" s="47"/>
      <c r="J148" s="47"/>
    </row>
    <row r="149" spans="1:10" ht="18.75" customHeight="1">
      <c r="A149" s="64"/>
      <c r="B149" s="63" t="s">
        <v>245</v>
      </c>
      <c r="C149" s="162" t="s">
        <v>194</v>
      </c>
      <c r="D149" s="163"/>
      <c r="E149" s="65" t="s">
        <v>193</v>
      </c>
      <c r="F149" s="65" t="s">
        <v>192</v>
      </c>
      <c r="G149" s="65" t="s">
        <v>191</v>
      </c>
      <c r="H149" s="66" t="s">
        <v>190</v>
      </c>
      <c r="I149" s="65" t="s">
        <v>189</v>
      </c>
      <c r="J149" s="65" t="s">
        <v>188</v>
      </c>
    </row>
    <row r="150" spans="1:10" ht="33.75" customHeight="1">
      <c r="A150" s="14"/>
      <c r="B150" s="15" t="s">
        <v>102</v>
      </c>
      <c r="C150" s="39" t="s">
        <v>101</v>
      </c>
      <c r="D150" s="46"/>
      <c r="E150" s="34" t="s">
        <v>85</v>
      </c>
      <c r="F150" s="26"/>
      <c r="G150" s="44">
        <v>21.35</v>
      </c>
      <c r="H150" s="45">
        <v>18.5745</v>
      </c>
      <c r="I150" s="44">
        <v>16.012500000000003</v>
      </c>
      <c r="J150" s="44">
        <v>13.877500000000001</v>
      </c>
    </row>
    <row r="151" spans="1:10" ht="33.75" customHeight="1">
      <c r="A151" s="14"/>
      <c r="B151" s="15" t="s">
        <v>100</v>
      </c>
      <c r="C151" s="39" t="s">
        <v>356</v>
      </c>
      <c r="D151" s="46"/>
      <c r="E151" s="34" t="s">
        <v>83</v>
      </c>
      <c r="F151" s="26"/>
      <c r="G151" s="44">
        <v>22.1</v>
      </c>
      <c r="H151" s="45">
        <v>19.227</v>
      </c>
      <c r="I151" s="44">
        <v>16.575000000000003</v>
      </c>
      <c r="J151" s="44">
        <v>14.365000000000002</v>
      </c>
    </row>
    <row r="152" spans="1:10" ht="33.75" customHeight="1">
      <c r="A152" s="14"/>
      <c r="B152" s="15" t="s">
        <v>99</v>
      </c>
      <c r="C152" s="39" t="s">
        <v>357</v>
      </c>
      <c r="D152" s="46"/>
      <c r="E152" s="34" t="s">
        <v>81</v>
      </c>
      <c r="F152" s="26"/>
      <c r="G152" s="44">
        <v>34.25</v>
      </c>
      <c r="H152" s="45">
        <v>29.797499999999999</v>
      </c>
      <c r="I152" s="44">
        <v>25.6875</v>
      </c>
      <c r="J152" s="44">
        <v>22.262500000000003</v>
      </c>
    </row>
    <row r="153" spans="1:10" ht="33.75" customHeight="1">
      <c r="A153" s="14"/>
      <c r="B153" s="15" t="s">
        <v>98</v>
      </c>
      <c r="C153" s="39" t="s">
        <v>97</v>
      </c>
      <c r="D153" s="46"/>
      <c r="E153" s="34" t="s">
        <v>96</v>
      </c>
      <c r="F153" s="26"/>
      <c r="G153" s="44">
        <v>33.65</v>
      </c>
      <c r="H153" s="45">
        <v>29.275499999999997</v>
      </c>
      <c r="I153" s="44">
        <v>25.237499999999997</v>
      </c>
      <c r="J153" s="44">
        <v>21.872500000000002</v>
      </c>
    </row>
    <row r="154" spans="1:10" ht="33.75" customHeight="1">
      <c r="A154" s="14"/>
      <c r="B154" s="15" t="s">
        <v>95</v>
      </c>
      <c r="C154" s="39" t="s">
        <v>358</v>
      </c>
      <c r="D154" s="46"/>
      <c r="E154" s="34" t="s">
        <v>79</v>
      </c>
      <c r="F154" s="26"/>
      <c r="G154" s="44">
        <v>49.900000000000006</v>
      </c>
      <c r="H154" s="45">
        <v>43.413000000000004</v>
      </c>
      <c r="I154" s="44">
        <v>37.425000000000004</v>
      </c>
      <c r="J154" s="44">
        <v>32.435000000000002</v>
      </c>
    </row>
    <row r="155" spans="1:10" ht="33.75" customHeight="1">
      <c r="A155" s="14"/>
      <c r="B155" s="23" t="s">
        <v>348</v>
      </c>
      <c r="C155" s="31" t="s">
        <v>349</v>
      </c>
      <c r="D155" s="132"/>
      <c r="E155" s="37" t="s">
        <v>116</v>
      </c>
      <c r="F155" s="26"/>
      <c r="G155" s="44">
        <v>59.800000000000004</v>
      </c>
      <c r="H155" s="45">
        <v>52.026000000000003</v>
      </c>
      <c r="I155" s="44">
        <v>44.85</v>
      </c>
      <c r="J155" s="44">
        <v>38.870000000000005</v>
      </c>
    </row>
    <row r="156" spans="1:10" ht="33.75" customHeight="1">
      <c r="A156" s="14"/>
      <c r="B156" s="15" t="s">
        <v>94</v>
      </c>
      <c r="C156" s="39" t="s">
        <v>93</v>
      </c>
      <c r="D156" s="46"/>
      <c r="E156" s="34" t="s">
        <v>77</v>
      </c>
      <c r="F156" s="26"/>
      <c r="G156" s="44">
        <v>77.150000000000006</v>
      </c>
      <c r="H156" s="45">
        <v>67.120500000000007</v>
      </c>
      <c r="I156" s="44">
        <v>57.862500000000004</v>
      </c>
      <c r="J156" s="44">
        <v>50.147500000000008</v>
      </c>
    </row>
    <row r="157" spans="1:10" ht="33.75" customHeight="1">
      <c r="A157" s="14"/>
      <c r="B157" s="23" t="s">
        <v>280</v>
      </c>
      <c r="C157" s="31" t="s">
        <v>281</v>
      </c>
      <c r="D157" s="132"/>
      <c r="E157" s="37" t="s">
        <v>111</v>
      </c>
      <c r="F157" s="26"/>
      <c r="G157" s="44">
        <v>92.850000000000009</v>
      </c>
      <c r="H157" s="45">
        <v>80.779500000000013</v>
      </c>
      <c r="I157" s="44">
        <v>69.637500000000003</v>
      </c>
      <c r="J157" s="44">
        <v>60.352500000000006</v>
      </c>
    </row>
    <row r="158" spans="1:10" ht="33.75" customHeight="1">
      <c r="A158" s="14"/>
      <c r="B158" s="15" t="s">
        <v>92</v>
      </c>
      <c r="C158" s="39" t="s">
        <v>359</v>
      </c>
      <c r="D158" s="46"/>
      <c r="E158" s="34" t="s">
        <v>74</v>
      </c>
      <c r="F158" s="26"/>
      <c r="G158" s="44">
        <v>156.25</v>
      </c>
      <c r="H158" s="45">
        <v>135.9375</v>
      </c>
      <c r="I158" s="44">
        <v>117.1875</v>
      </c>
      <c r="J158" s="44">
        <v>101.5625</v>
      </c>
    </row>
    <row r="159" spans="1:10" ht="33.75" customHeight="1">
      <c r="A159" s="14"/>
      <c r="B159" s="15" t="s">
        <v>91</v>
      </c>
      <c r="C159" s="39" t="s">
        <v>90</v>
      </c>
      <c r="D159" s="46"/>
      <c r="E159" s="34" t="s">
        <v>71</v>
      </c>
      <c r="F159" s="26"/>
      <c r="G159" s="44">
        <v>226</v>
      </c>
      <c r="H159" s="45">
        <v>196.62</v>
      </c>
      <c r="I159" s="44">
        <v>169.5</v>
      </c>
      <c r="J159" s="44">
        <v>146.9</v>
      </c>
    </row>
    <row r="160" spans="1:10" ht="23.25" customHeight="1">
      <c r="A160" s="25"/>
      <c r="B160" s="30"/>
      <c r="C160" s="178" t="s">
        <v>75</v>
      </c>
      <c r="D160" s="178"/>
      <c r="E160" s="178"/>
      <c r="F160" s="178"/>
      <c r="G160" s="178"/>
      <c r="H160" s="178"/>
      <c r="I160" s="24"/>
      <c r="J160" s="24"/>
    </row>
    <row r="161" spans="1:10" ht="18.75" customHeight="1">
      <c r="A161" s="64"/>
      <c r="B161" s="63" t="s">
        <v>245</v>
      </c>
      <c r="C161" s="162" t="s">
        <v>194</v>
      </c>
      <c r="D161" s="163"/>
      <c r="E161" s="65" t="s">
        <v>193</v>
      </c>
      <c r="F161" s="65" t="s">
        <v>192</v>
      </c>
      <c r="G161" s="65" t="s">
        <v>191</v>
      </c>
      <c r="H161" s="66" t="s">
        <v>190</v>
      </c>
      <c r="I161" s="65" t="s">
        <v>189</v>
      </c>
      <c r="J161" s="65" t="s">
        <v>188</v>
      </c>
    </row>
    <row r="162" spans="1:10" ht="33.75" customHeight="1">
      <c r="A162" s="14"/>
      <c r="B162" s="15" t="s">
        <v>88</v>
      </c>
      <c r="C162" s="182" t="s">
        <v>75</v>
      </c>
      <c r="D162" s="183"/>
      <c r="E162" s="34" t="s">
        <v>87</v>
      </c>
      <c r="F162" s="26">
        <v>300</v>
      </c>
      <c r="G162" s="9">
        <v>19.450000000000003</v>
      </c>
      <c r="H162" s="13">
        <v>16.921500000000002</v>
      </c>
      <c r="I162" s="9">
        <v>14.587500000000002</v>
      </c>
      <c r="J162" s="9">
        <v>12.642500000000002</v>
      </c>
    </row>
    <row r="163" spans="1:10" ht="33.75" customHeight="1">
      <c r="A163" s="14"/>
      <c r="B163" s="15" t="s">
        <v>363</v>
      </c>
      <c r="C163" s="150" t="s">
        <v>364</v>
      </c>
      <c r="D163" s="147"/>
      <c r="E163" s="34" t="s">
        <v>365</v>
      </c>
      <c r="F163" s="26"/>
      <c r="G163" s="9">
        <v>18.05</v>
      </c>
      <c r="H163" s="13">
        <v>15.7035</v>
      </c>
      <c r="I163" s="9">
        <v>13.537500000000001</v>
      </c>
      <c r="J163" s="9">
        <v>11.732500000000002</v>
      </c>
    </row>
    <row r="164" spans="1:10" ht="33.75" customHeight="1">
      <c r="A164" s="14"/>
      <c r="B164" s="15" t="s">
        <v>86</v>
      </c>
      <c r="C164" s="182" t="s">
        <v>75</v>
      </c>
      <c r="D164" s="183"/>
      <c r="E164" s="34" t="s">
        <v>85</v>
      </c>
      <c r="F164" s="26">
        <v>250</v>
      </c>
      <c r="G164" s="9">
        <v>17.7</v>
      </c>
      <c r="H164" s="13">
        <v>15.398999999999999</v>
      </c>
      <c r="I164" s="9">
        <v>13.274999999999999</v>
      </c>
      <c r="J164" s="9">
        <v>11.504999999999999</v>
      </c>
    </row>
    <row r="165" spans="1:10" ht="33.75" customHeight="1">
      <c r="A165" s="14"/>
      <c r="B165" s="15" t="s">
        <v>84</v>
      </c>
      <c r="C165" s="182" t="s">
        <v>75</v>
      </c>
      <c r="D165" s="183"/>
      <c r="E165" s="34" t="s">
        <v>83</v>
      </c>
      <c r="F165" s="26">
        <v>200</v>
      </c>
      <c r="G165" s="9">
        <v>20.700000000000003</v>
      </c>
      <c r="H165" s="13">
        <v>18.009000000000004</v>
      </c>
      <c r="I165" s="9">
        <v>15.525000000000002</v>
      </c>
      <c r="J165" s="9">
        <v>13.455000000000002</v>
      </c>
    </row>
    <row r="166" spans="1:10" ht="32.25" customHeight="1">
      <c r="A166" s="14"/>
      <c r="B166" s="15" t="s">
        <v>82</v>
      </c>
      <c r="C166" s="182" t="s">
        <v>75</v>
      </c>
      <c r="D166" s="183"/>
      <c r="E166" s="34" t="s">
        <v>81</v>
      </c>
      <c r="F166" s="26">
        <v>150</v>
      </c>
      <c r="G166" s="9">
        <v>25.75</v>
      </c>
      <c r="H166" s="13">
        <v>22.4025</v>
      </c>
      <c r="I166" s="9">
        <v>19.3125</v>
      </c>
      <c r="J166" s="9">
        <v>16.737500000000001</v>
      </c>
    </row>
    <row r="167" spans="1:10" ht="32.25" customHeight="1">
      <c r="A167" s="14"/>
      <c r="B167" s="15" t="s">
        <v>371</v>
      </c>
      <c r="C167" s="150" t="s">
        <v>372</v>
      </c>
      <c r="D167" s="151"/>
      <c r="E167" s="34" t="s">
        <v>96</v>
      </c>
      <c r="F167" s="26"/>
      <c r="G167" s="9">
        <v>40.1</v>
      </c>
      <c r="H167" s="13">
        <v>34.887</v>
      </c>
      <c r="I167" s="9">
        <v>30.075000000000003</v>
      </c>
      <c r="J167" s="9">
        <v>26.065000000000001</v>
      </c>
    </row>
    <row r="168" spans="1:10" ht="33.75" customHeight="1">
      <c r="A168" s="14"/>
      <c r="B168" s="15" t="s">
        <v>80</v>
      </c>
      <c r="C168" s="182" t="s">
        <v>75</v>
      </c>
      <c r="D168" s="183"/>
      <c r="E168" s="34" t="s">
        <v>79</v>
      </c>
      <c r="F168" s="26">
        <v>50</v>
      </c>
      <c r="G168" s="9">
        <v>45.75</v>
      </c>
      <c r="H168" s="13">
        <v>39.802500000000002</v>
      </c>
      <c r="I168" s="9">
        <v>34.3125</v>
      </c>
      <c r="J168" s="9">
        <v>29.737500000000001</v>
      </c>
    </row>
    <row r="169" spans="1:10" ht="33.75" customHeight="1">
      <c r="A169" s="14"/>
      <c r="B169" s="23" t="s">
        <v>355</v>
      </c>
      <c r="C169" s="184" t="s">
        <v>354</v>
      </c>
      <c r="D169" s="185"/>
      <c r="E169" s="37" t="s">
        <v>116</v>
      </c>
      <c r="F169" s="26"/>
      <c r="G169" s="9">
        <v>97.95</v>
      </c>
      <c r="H169" s="13">
        <v>85.216499999999996</v>
      </c>
      <c r="I169" s="9">
        <v>73.462500000000006</v>
      </c>
      <c r="J169" s="9">
        <v>63.667500000000004</v>
      </c>
    </row>
    <row r="170" spans="1:10" s="35" customFormat="1" ht="33.75" customHeight="1">
      <c r="A170" s="36"/>
      <c r="B170" s="15" t="s">
        <v>78</v>
      </c>
      <c r="C170" s="182" t="s">
        <v>75</v>
      </c>
      <c r="D170" s="183"/>
      <c r="E170" s="34" t="s">
        <v>77</v>
      </c>
      <c r="F170" s="26">
        <v>40</v>
      </c>
      <c r="G170" s="9">
        <v>106.9</v>
      </c>
      <c r="H170" s="13">
        <v>93.003</v>
      </c>
      <c r="I170" s="9">
        <v>80.175000000000011</v>
      </c>
      <c r="J170" s="9">
        <v>69.485000000000014</v>
      </c>
    </row>
    <row r="171" spans="1:10" ht="33.75" customHeight="1">
      <c r="A171" s="14"/>
      <c r="B171" s="15" t="s">
        <v>76</v>
      </c>
      <c r="C171" s="182" t="s">
        <v>75</v>
      </c>
      <c r="D171" s="183"/>
      <c r="E171" s="34" t="s">
        <v>74</v>
      </c>
      <c r="F171" s="26">
        <v>15</v>
      </c>
      <c r="G171" s="9">
        <v>142.65</v>
      </c>
      <c r="H171" s="13">
        <v>124.10550000000001</v>
      </c>
      <c r="I171" s="9">
        <v>106.98750000000001</v>
      </c>
      <c r="J171" s="9">
        <v>92.722499999999997</v>
      </c>
    </row>
    <row r="172" spans="1:10" ht="33.75" customHeight="1">
      <c r="A172" s="14"/>
      <c r="B172" s="23" t="s">
        <v>73</v>
      </c>
      <c r="C172" s="42" t="s">
        <v>72</v>
      </c>
      <c r="D172" s="41"/>
      <c r="E172" s="37" t="s">
        <v>71</v>
      </c>
      <c r="F172" s="17"/>
      <c r="G172" s="9">
        <v>299.60000000000002</v>
      </c>
      <c r="H172" s="13">
        <v>260.65200000000004</v>
      </c>
      <c r="I172" s="9">
        <v>224.70000000000002</v>
      </c>
      <c r="J172" s="9">
        <v>194.74</v>
      </c>
    </row>
    <row r="173" spans="1:10" ht="23.25" customHeight="1">
      <c r="A173" s="25"/>
      <c r="B173" s="30"/>
      <c r="C173" s="178" t="s">
        <v>70</v>
      </c>
      <c r="D173" s="178"/>
      <c r="E173" s="178"/>
      <c r="F173" s="178"/>
      <c r="G173" s="178"/>
      <c r="H173" s="178"/>
      <c r="I173" s="24"/>
      <c r="J173" s="24"/>
    </row>
    <row r="174" spans="1:10" ht="18.75" customHeight="1">
      <c r="A174" s="64"/>
      <c r="B174" s="63" t="s">
        <v>245</v>
      </c>
      <c r="C174" s="162" t="s">
        <v>194</v>
      </c>
      <c r="D174" s="163"/>
      <c r="E174" s="65" t="s">
        <v>193</v>
      </c>
      <c r="F174" s="65" t="s">
        <v>192</v>
      </c>
      <c r="G174" s="65" t="s">
        <v>191</v>
      </c>
      <c r="H174" s="66" t="s">
        <v>190</v>
      </c>
      <c r="I174" s="65" t="s">
        <v>189</v>
      </c>
      <c r="J174" s="65" t="s">
        <v>188</v>
      </c>
    </row>
    <row r="175" spans="1:10" ht="33.75" customHeight="1">
      <c r="A175" s="14"/>
      <c r="B175" s="23" t="s">
        <v>69</v>
      </c>
      <c r="C175" s="31" t="s">
        <v>373</v>
      </c>
      <c r="D175" s="40"/>
      <c r="E175" s="37" t="s">
        <v>68</v>
      </c>
      <c r="F175" s="17">
        <v>100</v>
      </c>
      <c r="G175" s="9">
        <v>45.150000000000006</v>
      </c>
      <c r="H175" s="13">
        <v>39.280500000000004</v>
      </c>
      <c r="I175" s="9">
        <v>33.862500000000004</v>
      </c>
      <c r="J175" s="9">
        <v>29.347500000000004</v>
      </c>
    </row>
    <row r="176" spans="1:10" ht="33.75" customHeight="1">
      <c r="A176" s="14"/>
      <c r="B176" s="23" t="s">
        <v>67</v>
      </c>
      <c r="C176" s="31" t="s">
        <v>66</v>
      </c>
      <c r="D176" s="40"/>
      <c r="E176" s="37" t="s">
        <v>48</v>
      </c>
      <c r="F176" s="17"/>
      <c r="G176" s="9">
        <v>57.900000000000006</v>
      </c>
      <c r="H176" s="13">
        <v>50.373000000000005</v>
      </c>
      <c r="I176" s="9">
        <v>43.425000000000004</v>
      </c>
      <c r="J176" s="9">
        <v>37.635000000000005</v>
      </c>
    </row>
    <row r="177" spans="1:10" ht="33.75" customHeight="1">
      <c r="A177" s="14"/>
      <c r="B177" s="15" t="s">
        <v>65</v>
      </c>
      <c r="C177" s="144" t="s">
        <v>346</v>
      </c>
      <c r="D177" s="143"/>
      <c r="E177" s="34" t="s">
        <v>64</v>
      </c>
      <c r="F177" s="26">
        <v>30</v>
      </c>
      <c r="G177" s="9">
        <v>56.050000000000004</v>
      </c>
      <c r="H177" s="13">
        <v>48.763500000000001</v>
      </c>
      <c r="I177" s="9">
        <v>42.037500000000001</v>
      </c>
      <c r="J177" s="9">
        <v>36.432500000000005</v>
      </c>
    </row>
    <row r="178" spans="1:10" ht="33.75" customHeight="1">
      <c r="A178" s="14"/>
      <c r="B178" s="15" t="s">
        <v>63</v>
      </c>
      <c r="C178" s="144" t="s">
        <v>320</v>
      </c>
      <c r="D178" s="143"/>
      <c r="E178" s="34" t="s">
        <v>62</v>
      </c>
      <c r="F178" s="26">
        <v>25</v>
      </c>
      <c r="G178" s="9">
        <v>91.25</v>
      </c>
      <c r="H178" s="13">
        <v>79.387500000000003</v>
      </c>
      <c r="I178" s="9">
        <v>68.4375</v>
      </c>
      <c r="J178" s="9">
        <v>59.3125</v>
      </c>
    </row>
    <row r="179" spans="1:10" ht="33.75" customHeight="1">
      <c r="A179" s="14"/>
      <c r="B179" s="15" t="s">
        <v>61</v>
      </c>
      <c r="C179" s="144" t="s">
        <v>60</v>
      </c>
      <c r="D179" s="143"/>
      <c r="E179" s="34" t="s">
        <v>59</v>
      </c>
      <c r="F179" s="26">
        <v>30</v>
      </c>
      <c r="G179" s="9">
        <v>130.85</v>
      </c>
      <c r="H179" s="13">
        <v>113.83949999999999</v>
      </c>
      <c r="I179" s="9">
        <v>98.137499999999989</v>
      </c>
      <c r="J179" s="9">
        <v>85.052500000000009</v>
      </c>
    </row>
    <row r="180" spans="1:10" ht="33.75" customHeight="1">
      <c r="A180" s="14"/>
      <c r="B180" s="15" t="s">
        <v>58</v>
      </c>
      <c r="C180" s="144" t="s">
        <v>321</v>
      </c>
      <c r="D180" s="143"/>
      <c r="E180" s="34" t="s">
        <v>57</v>
      </c>
      <c r="F180" s="26">
        <v>35</v>
      </c>
      <c r="G180" s="9">
        <v>205</v>
      </c>
      <c r="H180" s="13">
        <v>178.35</v>
      </c>
      <c r="I180" s="9">
        <v>153.75</v>
      </c>
      <c r="J180" s="9">
        <v>133.25</v>
      </c>
    </row>
    <row r="181" spans="1:10" ht="33.75" customHeight="1">
      <c r="A181" s="14"/>
      <c r="B181" s="15" t="s">
        <v>56</v>
      </c>
      <c r="C181" s="144" t="s">
        <v>350</v>
      </c>
      <c r="D181" s="143"/>
      <c r="E181" s="34" t="s">
        <v>55</v>
      </c>
      <c r="F181" s="26">
        <v>25</v>
      </c>
      <c r="G181" s="9">
        <v>303</v>
      </c>
      <c r="H181" s="13">
        <v>263.61</v>
      </c>
      <c r="I181" s="9">
        <v>227.25</v>
      </c>
      <c r="J181" s="9">
        <v>196.95</v>
      </c>
    </row>
    <row r="182" spans="1:10" ht="33.75" customHeight="1">
      <c r="A182" s="14"/>
      <c r="B182" s="15" t="s">
        <v>54</v>
      </c>
      <c r="C182" s="144" t="s">
        <v>53</v>
      </c>
      <c r="D182" s="143"/>
      <c r="E182" s="34" t="s">
        <v>52</v>
      </c>
      <c r="F182" s="26">
        <v>15</v>
      </c>
      <c r="G182" s="9">
        <v>477.95000000000005</v>
      </c>
      <c r="H182" s="13">
        <v>415.81650000000002</v>
      </c>
      <c r="I182" s="9">
        <v>358.46250000000003</v>
      </c>
      <c r="J182" s="9">
        <v>310.66750000000002</v>
      </c>
    </row>
    <row r="183" spans="1:10" ht="23.25" customHeight="1">
      <c r="A183" s="25"/>
      <c r="B183" s="30"/>
      <c r="C183" s="178" t="s">
        <v>51</v>
      </c>
      <c r="D183" s="178"/>
      <c r="E183" s="178"/>
      <c r="F183" s="178"/>
      <c r="G183" s="178"/>
      <c r="H183" s="178"/>
      <c r="I183" s="24"/>
      <c r="J183" s="24"/>
    </row>
    <row r="184" spans="1:10" ht="18.75" customHeight="1">
      <c r="A184" s="64"/>
      <c r="B184" s="63" t="s">
        <v>245</v>
      </c>
      <c r="C184" s="162" t="s">
        <v>194</v>
      </c>
      <c r="D184" s="163"/>
      <c r="E184" s="65" t="s">
        <v>193</v>
      </c>
      <c r="F184" s="65" t="s">
        <v>192</v>
      </c>
      <c r="G184" s="65" t="s">
        <v>191</v>
      </c>
      <c r="H184" s="66" t="s">
        <v>190</v>
      </c>
      <c r="I184" s="65" t="s">
        <v>189</v>
      </c>
      <c r="J184" s="65" t="s">
        <v>188</v>
      </c>
    </row>
    <row r="185" spans="1:10" ht="33.75" customHeight="1">
      <c r="A185" s="14"/>
      <c r="B185" s="23" t="s">
        <v>323</v>
      </c>
      <c r="C185" s="38" t="s">
        <v>324</v>
      </c>
      <c r="D185" s="21"/>
      <c r="E185" s="37"/>
      <c r="F185" s="17"/>
      <c r="G185" s="9">
        <v>43.5</v>
      </c>
      <c r="H185" s="13">
        <v>37.844999999999999</v>
      </c>
      <c r="I185" s="9">
        <v>32.625</v>
      </c>
      <c r="J185" s="9">
        <v>28.274999999999999</v>
      </c>
    </row>
    <row r="186" spans="1:10" ht="33.75" customHeight="1">
      <c r="A186" s="14"/>
      <c r="B186" s="23" t="s">
        <v>50</v>
      </c>
      <c r="C186" s="38" t="s">
        <v>49</v>
      </c>
      <c r="D186" s="21"/>
      <c r="E186" s="37" t="s">
        <v>48</v>
      </c>
      <c r="F186" s="17"/>
      <c r="G186" s="9">
        <v>57.900000000000006</v>
      </c>
      <c r="H186" s="13">
        <v>50.373000000000005</v>
      </c>
      <c r="I186" s="9">
        <v>43.425000000000004</v>
      </c>
      <c r="J186" s="9">
        <v>37.635000000000005</v>
      </c>
    </row>
    <row r="187" spans="1:10" ht="33.75" customHeight="1">
      <c r="A187" s="14"/>
      <c r="B187" s="15" t="s">
        <v>47</v>
      </c>
      <c r="C187" s="144" t="s">
        <v>368</v>
      </c>
      <c r="D187" s="143"/>
      <c r="E187" s="34" t="s">
        <v>46</v>
      </c>
      <c r="F187" s="26">
        <v>30</v>
      </c>
      <c r="G187" s="9">
        <v>60.2</v>
      </c>
      <c r="H187" s="13">
        <v>52.374000000000002</v>
      </c>
      <c r="I187" s="9">
        <v>45.150000000000006</v>
      </c>
      <c r="J187" s="9">
        <v>39.130000000000003</v>
      </c>
    </row>
    <row r="188" spans="1:10" ht="33.75" customHeight="1">
      <c r="A188" s="14"/>
      <c r="B188" s="15" t="s">
        <v>45</v>
      </c>
      <c r="C188" s="144" t="s">
        <v>322</v>
      </c>
      <c r="D188" s="143"/>
      <c r="E188" s="34" t="s">
        <v>44</v>
      </c>
      <c r="F188" s="26">
        <v>25</v>
      </c>
      <c r="G188" s="9">
        <v>80.45</v>
      </c>
      <c r="H188" s="13">
        <v>69.991500000000002</v>
      </c>
      <c r="I188" s="9">
        <v>60.337500000000006</v>
      </c>
      <c r="J188" s="9">
        <v>52.292500000000004</v>
      </c>
    </row>
    <row r="189" spans="1:10" ht="33.75" customHeight="1">
      <c r="A189" s="14"/>
      <c r="B189" s="15" t="s">
        <v>43</v>
      </c>
      <c r="C189" s="144" t="s">
        <v>38</v>
      </c>
      <c r="D189" s="143"/>
      <c r="E189" s="34" t="s">
        <v>42</v>
      </c>
      <c r="F189" s="26">
        <v>50</v>
      </c>
      <c r="G189" s="9">
        <v>129.6</v>
      </c>
      <c r="H189" s="13">
        <v>112.752</v>
      </c>
      <c r="I189" s="9">
        <v>97.199999999999989</v>
      </c>
      <c r="J189" s="9">
        <v>84.240000000000009</v>
      </c>
    </row>
    <row r="190" spans="1:10" ht="33.75" customHeight="1">
      <c r="A190" s="14"/>
      <c r="B190" s="15" t="s">
        <v>41</v>
      </c>
      <c r="C190" s="144" t="s">
        <v>381</v>
      </c>
      <c r="D190" s="143"/>
      <c r="E190" s="34" t="s">
        <v>40</v>
      </c>
      <c r="F190" s="26">
        <v>35</v>
      </c>
      <c r="G190" s="9">
        <v>189</v>
      </c>
      <c r="H190" s="13">
        <v>164.43</v>
      </c>
      <c r="I190" s="9">
        <v>141.75</v>
      </c>
      <c r="J190" s="9">
        <v>122.85000000000001</v>
      </c>
    </row>
    <row r="191" spans="1:10" ht="33.75" customHeight="1">
      <c r="A191" s="14"/>
      <c r="B191" s="15" t="s">
        <v>39</v>
      </c>
      <c r="C191" s="144" t="s">
        <v>38</v>
      </c>
      <c r="D191" s="143"/>
      <c r="E191" s="34" t="s">
        <v>37</v>
      </c>
      <c r="F191" s="26">
        <v>25</v>
      </c>
      <c r="G191" s="9">
        <v>306.90000000000003</v>
      </c>
      <c r="H191" s="13">
        <v>267.00300000000004</v>
      </c>
      <c r="I191" s="9">
        <v>230.17500000000001</v>
      </c>
      <c r="J191" s="9">
        <v>199.48500000000001</v>
      </c>
    </row>
    <row r="192" spans="1:10" ht="23.25">
      <c r="A192" s="25"/>
      <c r="B192" s="30"/>
      <c r="C192" s="178" t="s">
        <v>36</v>
      </c>
      <c r="D192" s="178"/>
      <c r="E192" s="178"/>
      <c r="F192" s="178"/>
      <c r="G192" s="178"/>
      <c r="H192" s="178"/>
      <c r="I192" s="24"/>
      <c r="J192" s="24"/>
    </row>
    <row r="193" spans="1:11" ht="18.75" customHeight="1">
      <c r="A193" s="64"/>
      <c r="B193" s="63" t="s">
        <v>245</v>
      </c>
      <c r="C193" s="162" t="s">
        <v>194</v>
      </c>
      <c r="D193" s="163"/>
      <c r="E193" s="65" t="s">
        <v>193</v>
      </c>
      <c r="F193" s="65" t="s">
        <v>192</v>
      </c>
      <c r="G193" s="65" t="s">
        <v>191</v>
      </c>
      <c r="H193" s="66" t="s">
        <v>190</v>
      </c>
      <c r="I193" s="65" t="s">
        <v>189</v>
      </c>
      <c r="J193" s="65" t="s">
        <v>188</v>
      </c>
    </row>
    <row r="194" spans="1:11" ht="33.75" customHeight="1">
      <c r="A194" s="14"/>
      <c r="B194" s="19" t="s">
        <v>35</v>
      </c>
      <c r="C194" s="135" t="s">
        <v>34</v>
      </c>
      <c r="D194" s="28"/>
      <c r="E194" s="142" t="s">
        <v>83</v>
      </c>
      <c r="F194" s="27"/>
      <c r="G194" s="9">
        <v>17.05</v>
      </c>
      <c r="H194" s="13">
        <v>14.833500000000001</v>
      </c>
      <c r="I194" s="9">
        <v>12.787500000000001</v>
      </c>
      <c r="J194" s="9">
        <v>11.0825</v>
      </c>
    </row>
    <row r="195" spans="1:11" ht="33.75" customHeight="1">
      <c r="A195" s="14"/>
      <c r="B195" s="23" t="s">
        <v>302</v>
      </c>
      <c r="C195" s="32" t="s">
        <v>303</v>
      </c>
      <c r="D195" s="31"/>
      <c r="E195" s="142" t="s">
        <v>81</v>
      </c>
      <c r="F195" s="130"/>
      <c r="G195" s="9">
        <v>27.700000000000003</v>
      </c>
      <c r="H195" s="13">
        <v>24.099000000000004</v>
      </c>
      <c r="I195" s="9">
        <v>20.775000000000002</v>
      </c>
      <c r="J195" s="9">
        <v>18.005000000000003</v>
      </c>
    </row>
    <row r="196" spans="1:11" ht="33.75" customHeight="1">
      <c r="A196" s="14"/>
      <c r="B196" s="23" t="s">
        <v>288</v>
      </c>
      <c r="C196" s="32" t="s">
        <v>289</v>
      </c>
      <c r="D196" s="31"/>
      <c r="E196" s="142" t="s">
        <v>79</v>
      </c>
      <c r="F196" s="130"/>
      <c r="G196" s="9">
        <v>32.200000000000003</v>
      </c>
      <c r="H196" s="13">
        <v>28.014000000000003</v>
      </c>
      <c r="I196" s="9">
        <v>24.150000000000002</v>
      </c>
      <c r="J196" s="9">
        <v>20.930000000000003</v>
      </c>
    </row>
    <row r="197" spans="1:11" ht="33.75" customHeight="1">
      <c r="A197" s="14"/>
      <c r="B197" s="19" t="s">
        <v>33</v>
      </c>
      <c r="C197" s="135" t="s">
        <v>32</v>
      </c>
      <c r="D197" s="28"/>
      <c r="E197" s="142" t="s">
        <v>77</v>
      </c>
      <c r="F197" s="27"/>
      <c r="G197" s="9">
        <v>39</v>
      </c>
      <c r="H197" s="13">
        <v>33.93</v>
      </c>
      <c r="I197" s="9">
        <v>29.25</v>
      </c>
      <c r="J197" s="9">
        <v>25.35</v>
      </c>
    </row>
    <row r="198" spans="1:11" ht="33.75" customHeight="1">
      <c r="A198" s="14"/>
      <c r="B198" s="19" t="s">
        <v>31</v>
      </c>
      <c r="C198" s="135" t="s">
        <v>30</v>
      </c>
      <c r="D198" s="28"/>
      <c r="E198" s="142" t="s">
        <v>74</v>
      </c>
      <c r="F198" s="27"/>
      <c r="G198" s="9">
        <v>57.95</v>
      </c>
      <c r="H198" s="13">
        <v>50.416499999999999</v>
      </c>
      <c r="I198" s="9">
        <v>43.462500000000006</v>
      </c>
      <c r="J198" s="9">
        <v>37.667500000000004</v>
      </c>
    </row>
    <row r="199" spans="1:11" ht="33.75" customHeight="1">
      <c r="A199" s="14"/>
      <c r="B199" s="23" t="s">
        <v>29</v>
      </c>
      <c r="C199" s="32" t="s">
        <v>28</v>
      </c>
      <c r="D199" s="31"/>
      <c r="E199" s="142" t="s">
        <v>306</v>
      </c>
      <c r="F199" s="130"/>
      <c r="G199" s="9">
        <v>172.15</v>
      </c>
      <c r="H199" s="13">
        <v>149.7705</v>
      </c>
      <c r="I199" s="9">
        <v>129.11250000000001</v>
      </c>
      <c r="J199" s="9">
        <v>111.89750000000001</v>
      </c>
    </row>
    <row r="200" spans="1:11" ht="33.75" customHeight="1">
      <c r="A200" s="14"/>
      <c r="B200" s="19" t="s">
        <v>27</v>
      </c>
      <c r="C200" s="135" t="s">
        <v>26</v>
      </c>
      <c r="D200" s="28"/>
      <c r="E200" s="142" t="s">
        <v>71</v>
      </c>
      <c r="F200" s="27"/>
      <c r="G200" s="9">
        <v>90</v>
      </c>
      <c r="H200" s="13">
        <v>78.3</v>
      </c>
      <c r="I200" s="9">
        <v>67.5</v>
      </c>
      <c r="J200" s="9">
        <v>58.5</v>
      </c>
    </row>
    <row r="201" spans="1:11" ht="33.75" customHeight="1">
      <c r="A201" s="14"/>
      <c r="B201" s="133" t="s">
        <v>344</v>
      </c>
      <c r="C201" s="134" t="s">
        <v>345</v>
      </c>
      <c r="D201" s="134"/>
      <c r="E201" s="43" t="s">
        <v>159</v>
      </c>
      <c r="F201" s="11"/>
      <c r="G201" s="9">
        <v>140.20000000000002</v>
      </c>
      <c r="H201" s="9">
        <v>121.97400000000002</v>
      </c>
      <c r="I201" s="9">
        <v>105.15</v>
      </c>
      <c r="J201" s="9">
        <v>91.130000000000024</v>
      </c>
    </row>
    <row r="202" spans="1:11" ht="23.25">
      <c r="A202" s="25"/>
      <c r="B202" s="30"/>
      <c r="C202" s="178" t="s">
        <v>25</v>
      </c>
      <c r="D202" s="178"/>
      <c r="E202" s="178"/>
      <c r="F202" s="178"/>
      <c r="G202" s="178"/>
      <c r="H202" s="178"/>
      <c r="I202" s="24"/>
      <c r="J202" s="24"/>
    </row>
    <row r="203" spans="1:11" ht="18.75" customHeight="1">
      <c r="A203" s="64"/>
      <c r="B203" s="63" t="s">
        <v>245</v>
      </c>
      <c r="C203" s="162" t="s">
        <v>194</v>
      </c>
      <c r="D203" s="163"/>
      <c r="E203" s="65" t="s">
        <v>193</v>
      </c>
      <c r="F203" s="65" t="s">
        <v>192</v>
      </c>
      <c r="G203" s="65" t="s">
        <v>191</v>
      </c>
      <c r="H203" s="66" t="s">
        <v>190</v>
      </c>
      <c r="I203" s="65" t="s">
        <v>189</v>
      </c>
      <c r="J203" s="65" t="s">
        <v>188</v>
      </c>
    </row>
    <row r="204" spans="1:11" ht="33.75" customHeight="1">
      <c r="A204" s="14"/>
      <c r="B204" s="23" t="s">
        <v>284</v>
      </c>
      <c r="C204" s="22" t="s">
        <v>285</v>
      </c>
      <c r="D204" s="21"/>
      <c r="E204" s="20" t="s">
        <v>307</v>
      </c>
      <c r="F204" s="17"/>
      <c r="G204" s="4">
        <v>34.75</v>
      </c>
      <c r="H204" s="16">
        <v>30.232500000000002</v>
      </c>
      <c r="I204" s="9">
        <v>26.0625</v>
      </c>
      <c r="J204" s="9">
        <v>22.587499999999999</v>
      </c>
      <c r="K204" s="8"/>
    </row>
    <row r="205" spans="1:11" ht="33.75" customHeight="1">
      <c r="A205" s="14"/>
      <c r="B205" s="23" t="s">
        <v>24</v>
      </c>
      <c r="C205" s="22" t="s">
        <v>23</v>
      </c>
      <c r="D205" s="21"/>
      <c r="E205" s="20" t="s">
        <v>308</v>
      </c>
      <c r="F205" s="17"/>
      <c r="G205" s="4">
        <v>33.700000000000003</v>
      </c>
      <c r="H205" s="16">
        <v>28.579500000000003</v>
      </c>
      <c r="I205" s="9">
        <v>24.637500000000003</v>
      </c>
      <c r="J205" s="9">
        <v>21.352499999999999</v>
      </c>
      <c r="K205" s="8"/>
    </row>
    <row r="206" spans="1:11" ht="33.75" customHeight="1">
      <c r="A206" s="14"/>
      <c r="B206" s="15" t="s">
        <v>22</v>
      </c>
      <c r="C206" s="28" t="s">
        <v>21</v>
      </c>
      <c r="D206" s="27"/>
      <c r="E206" s="29" t="s">
        <v>309</v>
      </c>
      <c r="F206" s="17"/>
      <c r="G206" s="4">
        <v>49.800000000000004</v>
      </c>
      <c r="H206" s="16">
        <v>43.326000000000001</v>
      </c>
      <c r="I206" s="9">
        <v>37.35</v>
      </c>
      <c r="J206" s="9">
        <v>32.370000000000005</v>
      </c>
      <c r="K206" s="8"/>
    </row>
    <row r="207" spans="1:11" ht="33.75" customHeight="1">
      <c r="A207" s="14"/>
      <c r="B207" s="15" t="s">
        <v>20</v>
      </c>
      <c r="C207" s="28" t="s">
        <v>19</v>
      </c>
      <c r="D207" s="27"/>
      <c r="E207" s="29" t="s">
        <v>310</v>
      </c>
      <c r="F207" s="17"/>
      <c r="G207" s="4">
        <v>119.80000000000001</v>
      </c>
      <c r="H207" s="16">
        <v>104.22600000000001</v>
      </c>
      <c r="I207" s="9">
        <v>89.850000000000009</v>
      </c>
      <c r="J207" s="9">
        <v>77.87</v>
      </c>
    </row>
    <row r="208" spans="1:11" ht="33.75" customHeight="1">
      <c r="A208" s="14"/>
      <c r="B208" s="15" t="s">
        <v>18</v>
      </c>
      <c r="C208" s="28" t="s">
        <v>17</v>
      </c>
      <c r="D208" s="27"/>
      <c r="E208" s="18" t="s">
        <v>311</v>
      </c>
      <c r="F208" s="17"/>
      <c r="G208" s="4">
        <v>74.600000000000009</v>
      </c>
      <c r="H208" s="16">
        <v>64.902000000000001</v>
      </c>
      <c r="I208" s="9">
        <v>55.95</v>
      </c>
      <c r="J208" s="9">
        <v>48.490000000000009</v>
      </c>
    </row>
    <row r="209" spans="1:11" ht="33.75" customHeight="1">
      <c r="A209" s="14"/>
      <c r="B209" s="12" t="s">
        <v>16</v>
      </c>
      <c r="C209" s="11" t="s">
        <v>15</v>
      </c>
      <c r="D209" s="11"/>
      <c r="E209" s="18" t="s">
        <v>312</v>
      </c>
      <c r="F209" s="17"/>
      <c r="G209" s="9">
        <v>135</v>
      </c>
      <c r="H209" s="9">
        <v>117.45</v>
      </c>
      <c r="I209" s="9">
        <v>101.25</v>
      </c>
      <c r="J209" s="9">
        <v>87.75</v>
      </c>
    </row>
    <row r="210" spans="1:11" ht="33.75" customHeight="1">
      <c r="A210" s="14"/>
      <c r="B210" s="133" t="s">
        <v>282</v>
      </c>
      <c r="C210" s="134" t="s">
        <v>283</v>
      </c>
      <c r="D210" s="134"/>
      <c r="E210" s="136" t="s">
        <v>313</v>
      </c>
      <c r="F210" s="17"/>
      <c r="G210" s="9">
        <v>269.35000000000002</v>
      </c>
      <c r="H210" s="9">
        <v>234.33450000000002</v>
      </c>
      <c r="I210" s="9">
        <v>202.01250000000002</v>
      </c>
      <c r="J210" s="9">
        <v>175.07750000000001</v>
      </c>
    </row>
    <row r="211" spans="1:11" ht="23.25" customHeight="1">
      <c r="A211" s="25"/>
      <c r="B211" s="187" t="s">
        <v>14</v>
      </c>
      <c r="C211" s="187"/>
      <c r="D211" s="187"/>
      <c r="E211" s="187"/>
      <c r="F211" s="187"/>
      <c r="G211" s="187"/>
      <c r="H211" s="187"/>
      <c r="I211" s="24"/>
      <c r="J211" s="24"/>
    </row>
    <row r="212" spans="1:11" ht="18.75" customHeight="1">
      <c r="A212" s="64"/>
      <c r="B212" s="63" t="s">
        <v>245</v>
      </c>
      <c r="C212" s="162" t="s">
        <v>194</v>
      </c>
      <c r="D212" s="163"/>
      <c r="E212" s="65" t="s">
        <v>193</v>
      </c>
      <c r="F212" s="65" t="s">
        <v>192</v>
      </c>
      <c r="G212" s="65" t="s">
        <v>191</v>
      </c>
      <c r="H212" s="66" t="s">
        <v>190</v>
      </c>
      <c r="I212" s="65" t="s">
        <v>189</v>
      </c>
      <c r="J212" s="65" t="s">
        <v>188</v>
      </c>
    </row>
    <row r="213" spans="1:11" ht="33.75" customHeight="1">
      <c r="A213" s="14"/>
      <c r="B213" s="23" t="s">
        <v>286</v>
      </c>
      <c r="C213" s="22" t="s">
        <v>287</v>
      </c>
      <c r="D213" s="21"/>
      <c r="E213" s="29" t="s">
        <v>307</v>
      </c>
      <c r="F213" s="17"/>
      <c r="G213" s="4">
        <v>34.15</v>
      </c>
      <c r="H213" s="16">
        <v>29.7105</v>
      </c>
      <c r="I213" s="9">
        <v>25.612499999999997</v>
      </c>
      <c r="J213" s="9">
        <v>22.197499999999998</v>
      </c>
      <c r="K213" s="8"/>
    </row>
    <row r="214" spans="1:11" ht="33.75" customHeight="1">
      <c r="A214" s="14"/>
      <c r="B214" s="23" t="s">
        <v>13</v>
      </c>
      <c r="C214" s="22" t="s">
        <v>12</v>
      </c>
      <c r="D214" s="21"/>
      <c r="E214" s="29" t="s">
        <v>308</v>
      </c>
      <c r="F214" s="17"/>
      <c r="G214" s="4">
        <v>31.35</v>
      </c>
      <c r="H214" s="16">
        <v>27.274500000000003</v>
      </c>
      <c r="I214" s="9">
        <v>23.512500000000003</v>
      </c>
      <c r="J214" s="9">
        <v>20.377500000000001</v>
      </c>
      <c r="K214" s="8"/>
    </row>
    <row r="215" spans="1:11" ht="33.75" customHeight="1">
      <c r="A215" s="14"/>
      <c r="B215" s="19" t="s">
        <v>11</v>
      </c>
      <c r="C215" s="11" t="s">
        <v>10</v>
      </c>
      <c r="D215" s="11"/>
      <c r="E215" s="18" t="s">
        <v>309</v>
      </c>
      <c r="F215" s="17"/>
      <c r="G215" s="4">
        <v>49.150000000000006</v>
      </c>
      <c r="H215" s="16">
        <v>42.760500000000008</v>
      </c>
      <c r="I215" s="9">
        <v>36.862500000000004</v>
      </c>
      <c r="J215" s="9">
        <v>31.947500000000005</v>
      </c>
    </row>
    <row r="216" spans="1:11" ht="33.75" customHeight="1">
      <c r="A216" s="14"/>
      <c r="B216" s="19" t="s">
        <v>9</v>
      </c>
      <c r="C216" s="11" t="s">
        <v>8</v>
      </c>
      <c r="D216" s="11"/>
      <c r="E216" s="18" t="s">
        <v>310</v>
      </c>
      <c r="F216" s="17"/>
      <c r="G216" s="4">
        <v>76.350000000000009</v>
      </c>
      <c r="H216" s="16">
        <v>66.424500000000009</v>
      </c>
      <c r="I216" s="9">
        <v>57.262500000000003</v>
      </c>
      <c r="J216" s="9">
        <v>49.627500000000012</v>
      </c>
    </row>
    <row r="217" spans="1:11" ht="33.75" customHeight="1">
      <c r="A217" s="14"/>
      <c r="B217" s="15" t="s">
        <v>7</v>
      </c>
      <c r="C217" s="11" t="s">
        <v>6</v>
      </c>
      <c r="D217" s="14"/>
      <c r="E217" s="18" t="s">
        <v>311</v>
      </c>
      <c r="F217" s="14"/>
      <c r="G217" s="9">
        <v>81.45</v>
      </c>
      <c r="H217" s="13">
        <v>70.861500000000007</v>
      </c>
      <c r="I217" s="9">
        <v>61.087500000000006</v>
      </c>
      <c r="J217" s="9">
        <v>52.942500000000003</v>
      </c>
    </row>
    <row r="218" spans="1:11" ht="33.75" customHeight="1">
      <c r="A218" s="8"/>
      <c r="B218" s="12" t="s">
        <v>5</v>
      </c>
      <c r="C218" s="11" t="s">
        <v>4</v>
      </c>
      <c r="D218" s="10"/>
      <c r="E218" s="18" t="s">
        <v>312</v>
      </c>
      <c r="F218" s="10"/>
      <c r="G218" s="9">
        <v>170.15</v>
      </c>
      <c r="H218" s="9">
        <v>148.03050000000002</v>
      </c>
      <c r="I218" s="9">
        <v>127.61250000000001</v>
      </c>
      <c r="J218" s="9">
        <v>110.59750000000001</v>
      </c>
    </row>
    <row r="219" spans="1:11" ht="33.75" customHeight="1">
      <c r="A219" s="8"/>
      <c r="B219" s="12" t="s">
        <v>3</v>
      </c>
      <c r="C219" s="11" t="s">
        <v>2</v>
      </c>
      <c r="D219" s="10"/>
      <c r="E219" s="18" t="s">
        <v>314</v>
      </c>
      <c r="F219" s="10"/>
      <c r="G219" s="9">
        <v>149.20000000000002</v>
      </c>
      <c r="H219" s="9">
        <v>129.804</v>
      </c>
      <c r="I219" s="9">
        <v>111.9</v>
      </c>
      <c r="J219" s="9">
        <v>96.980000000000018</v>
      </c>
    </row>
    <row r="220" spans="1:11" ht="33.75" customHeight="1" thickBot="1">
      <c r="A220" s="8"/>
      <c r="B220" s="7" t="s">
        <v>1</v>
      </c>
      <c r="C220" s="6" t="s">
        <v>0</v>
      </c>
      <c r="D220" s="5"/>
      <c r="E220" s="18" t="s">
        <v>313</v>
      </c>
      <c r="F220" s="5"/>
      <c r="G220" s="4">
        <v>191.3</v>
      </c>
      <c r="H220" s="4">
        <v>166.43100000000001</v>
      </c>
      <c r="I220" s="4">
        <v>143.47500000000002</v>
      </c>
      <c r="J220" s="4">
        <v>124.34500000000001</v>
      </c>
    </row>
    <row r="221" spans="1:11" ht="36" customHeight="1" thickBot="1">
      <c r="A221" s="188"/>
      <c r="B221" s="189"/>
      <c r="C221" s="189"/>
      <c r="D221" s="189"/>
      <c r="E221" s="189"/>
      <c r="F221" s="189"/>
      <c r="G221" s="189"/>
      <c r="H221" s="189"/>
      <c r="I221" s="189"/>
      <c r="J221" s="190"/>
    </row>
    <row r="222" spans="1:11" ht="23.25">
      <c r="C222" s="3"/>
      <c r="D222" s="3"/>
      <c r="E222" s="3"/>
      <c r="F222" s="3"/>
      <c r="G222" s="3"/>
      <c r="H222" s="3"/>
    </row>
    <row r="223" spans="1:11">
      <c r="C223" s="186"/>
      <c r="D223" s="186"/>
      <c r="E223" s="186"/>
      <c r="F223" s="186"/>
      <c r="G223" s="186"/>
      <c r="H223" s="186"/>
    </row>
  </sheetData>
  <mergeCells count="104">
    <mergeCell ref="C100:D100"/>
    <mergeCell ref="C112:D112"/>
    <mergeCell ref="C120:D120"/>
    <mergeCell ref="C128:D128"/>
    <mergeCell ref="C136:D136"/>
    <mergeCell ref="C149:D149"/>
    <mergeCell ref="C161:D161"/>
    <mergeCell ref="C174:D174"/>
    <mergeCell ref="C184:D184"/>
    <mergeCell ref="C108:D108"/>
    <mergeCell ref="C111:F111"/>
    <mergeCell ref="C113:D113"/>
    <mergeCell ref="C162:D162"/>
    <mergeCell ref="C164:D164"/>
    <mergeCell ref="C119:F119"/>
    <mergeCell ref="C132:F132"/>
    <mergeCell ref="C133:F133"/>
    <mergeCell ref="C134:F134"/>
    <mergeCell ref="C127:F127"/>
    <mergeCell ref="C135:F135"/>
    <mergeCell ref="C166:D166"/>
    <mergeCell ref="C168:D168"/>
    <mergeCell ref="C165:D165"/>
    <mergeCell ref="C109:D109"/>
    <mergeCell ref="C223:H223"/>
    <mergeCell ref="C202:H202"/>
    <mergeCell ref="C173:H173"/>
    <mergeCell ref="C183:H183"/>
    <mergeCell ref="B211:H211"/>
    <mergeCell ref="C192:H192"/>
    <mergeCell ref="A221:J221"/>
    <mergeCell ref="C193:D193"/>
    <mergeCell ref="C203:D203"/>
    <mergeCell ref="C212:D212"/>
    <mergeCell ref="C115:D115"/>
    <mergeCell ref="C116:D116"/>
    <mergeCell ref="C117:D117"/>
    <mergeCell ref="C118:D118"/>
    <mergeCell ref="C148:F148"/>
    <mergeCell ref="C170:D170"/>
    <mergeCell ref="C171:D171"/>
    <mergeCell ref="C121:D121"/>
    <mergeCell ref="C122:D122"/>
    <mergeCell ref="C123:D123"/>
    <mergeCell ref="C124:D124"/>
    <mergeCell ref="C125:D125"/>
    <mergeCell ref="C126:D126"/>
    <mergeCell ref="C160:H160"/>
    <mergeCell ref="C169:D169"/>
    <mergeCell ref="C44:D44"/>
    <mergeCell ref="C45:D45"/>
    <mergeCell ref="C37:F37"/>
    <mergeCell ref="C69:F69"/>
    <mergeCell ref="C76:F76"/>
    <mergeCell ref="C99:F99"/>
    <mergeCell ref="G69:J69"/>
    <mergeCell ref="C75:D75"/>
    <mergeCell ref="C74:D74"/>
    <mergeCell ref="C73:D73"/>
    <mergeCell ref="C71:D71"/>
    <mergeCell ref="C72:D72"/>
    <mergeCell ref="C70:D70"/>
    <mergeCell ref="C38:D38"/>
    <mergeCell ref="C47:D47"/>
    <mergeCell ref="C53:D53"/>
    <mergeCell ref="C62:D62"/>
    <mergeCell ref="C77:D77"/>
    <mergeCell ref="C89:F89"/>
    <mergeCell ref="C35:D35"/>
    <mergeCell ref="C32:D32"/>
    <mergeCell ref="C33:D33"/>
    <mergeCell ref="C39:D39"/>
    <mergeCell ref="C40:D40"/>
    <mergeCell ref="C41:D41"/>
    <mergeCell ref="C42:D42"/>
    <mergeCell ref="G9:H9"/>
    <mergeCell ref="G10:H10"/>
    <mergeCell ref="G11:H11"/>
    <mergeCell ref="G26:J26"/>
    <mergeCell ref="C26:F26"/>
    <mergeCell ref="C13:D13"/>
    <mergeCell ref="A1:H1"/>
    <mergeCell ref="A2:H2"/>
    <mergeCell ref="A4:H4"/>
    <mergeCell ref="A5:H5"/>
    <mergeCell ref="A6:H6"/>
    <mergeCell ref="C3:H3"/>
    <mergeCell ref="C114:D114"/>
    <mergeCell ref="C102:D102"/>
    <mergeCell ref="C36:D36"/>
    <mergeCell ref="C29:D29"/>
    <mergeCell ref="C27:D27"/>
    <mergeCell ref="C31:D31"/>
    <mergeCell ref="C30:D30"/>
    <mergeCell ref="C105:D105"/>
    <mergeCell ref="C103:D103"/>
    <mergeCell ref="C107:D107"/>
    <mergeCell ref="A7:H7"/>
    <mergeCell ref="A8:I8"/>
    <mergeCell ref="C104:D104"/>
    <mergeCell ref="C43:D43"/>
    <mergeCell ref="C101:D101"/>
    <mergeCell ref="C106:D106"/>
    <mergeCell ref="C34:D34"/>
  </mergeCells>
  <pageMargins left="0.11811023622047245" right="0.11811023622047245" top="0.15748031496062992" bottom="0.15748031496062992" header="0.11811023622047245" footer="0.11811023622047245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Такелаж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2024-01-10T04:38:01Z</dcterms:modified>
</cp:coreProperties>
</file>