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nsur\Desktop\Новая папка (2)\"/>
    </mc:Choice>
  </mc:AlternateContent>
  <bookViews>
    <workbookView xWindow="13560" yWindow="-75" windowWidth="15240" windowHeight="9825" tabRatio="865"/>
  </bookViews>
  <sheets>
    <sheet name="1.Скоба,Гвозди" sheetId="7" r:id="rId1"/>
    <sheet name="2.Саморезы, Шурупы " sheetId="21" r:id="rId2"/>
    <sheet name="3.Анкера" sheetId="11" r:id="rId3"/>
    <sheet name="4 Дюбеля" sheetId="22" r:id="rId4"/>
    <sheet name="5 Метрика" sheetId="2" r:id="rId5"/>
  </sheets>
  <definedNames>
    <definedName name="__xlnm._FilterDatabase" localSheetId="1">#REF!</definedName>
    <definedName name="__xlnm._FilterDatabase" localSheetId="2">#REF!</definedName>
    <definedName name="__xlnm._FilterDatabase">#REF!</definedName>
    <definedName name="__xlnm._FilterDatabase_1" localSheetId="1">#REF!</definedName>
    <definedName name="__xlnm._FilterDatabase_1" localSheetId="2">#REF!</definedName>
    <definedName name="__xlnm._FilterDatabase_1">#REF!</definedName>
    <definedName name="__xlnm._FilterDatabase_1_1" localSheetId="1">#REF!</definedName>
    <definedName name="__xlnm._FilterDatabase_1_1" localSheetId="2">#REF!</definedName>
    <definedName name="__xlnm._FilterDatabase_1_1">#REF!</definedName>
    <definedName name="__xlnm._FilterDatabase_1_1_1_1" localSheetId="1">#REF!</definedName>
    <definedName name="__xlnm._FilterDatabase_1_1_1_1" localSheetId="2">#REF!</definedName>
    <definedName name="__xlnm._FilterDatabase_1_1_1_1">#REF!</definedName>
    <definedName name="__xlnm._FilterDatabase_1_1_1_1_1" localSheetId="1">#REF!</definedName>
    <definedName name="__xlnm._FilterDatabase_1_1_1_1_1" localSheetId="2">#REF!</definedName>
    <definedName name="__xlnm._FilterDatabase_1_1_1_1_1">#REF!</definedName>
    <definedName name="__xlnm._FilterDatabase_2" localSheetId="1">#REF!</definedName>
    <definedName name="__xlnm._FilterDatabase_2" localSheetId="2">#REF!</definedName>
    <definedName name="__xlnm._FilterDatabase_2">#REF!</definedName>
    <definedName name="_xlnm._FilterDatabase" localSheetId="1" hidden="1">'2.Саморезы, Шурупы '!$A$8:$J$518</definedName>
    <definedName name="_xlnm._FilterDatabase" localSheetId="2" hidden="1">'3.Анкера'!$A$1:$J$175</definedName>
    <definedName name="_xlnm.Print_Titles" localSheetId="3">'4 Дюбеля'!$52:$52</definedName>
    <definedName name="_xlnm.Print_Titles" localSheetId="4">'5 Метрика'!$7:$7</definedName>
    <definedName name="_xlnm.Print_Area" localSheetId="0">'1.Скоба,Гвозди'!$A$1:$H$135</definedName>
    <definedName name="_xlnm.Print_Area" localSheetId="1">'2.Саморезы, Шурупы '!$A$8:$H$518</definedName>
    <definedName name="_xlnm.Print_Area" localSheetId="2">'3.Анкера'!$A$1:$H$175</definedName>
  </definedNames>
  <calcPr calcId="162913" refMode="R1C1"/>
</workbook>
</file>

<file path=xl/calcChain.xml><?xml version="1.0" encoding="utf-8"?>
<calcChain xmlns="http://schemas.openxmlformats.org/spreadsheetml/2006/main">
  <c r="J179" i="22" l="1"/>
  <c r="I179" i="22"/>
  <c r="J177" i="22"/>
  <c r="I177" i="22"/>
  <c r="J176" i="22"/>
  <c r="I176" i="22"/>
  <c r="J175" i="22"/>
  <c r="I175" i="22"/>
  <c r="J157" i="22"/>
  <c r="I157" i="22"/>
  <c r="J173" i="22"/>
  <c r="I173" i="22"/>
  <c r="J170" i="22"/>
  <c r="I170" i="22"/>
  <c r="J168" i="22"/>
  <c r="I168" i="22"/>
  <c r="J166" i="22"/>
  <c r="I166" i="22"/>
  <c r="J195" i="22"/>
  <c r="I195" i="22"/>
  <c r="J194" i="22"/>
  <c r="I194" i="22"/>
  <c r="J193" i="22"/>
  <c r="I193" i="22"/>
  <c r="J192" i="22"/>
  <c r="I192" i="22"/>
  <c r="J191" i="22"/>
  <c r="I191" i="22"/>
  <c r="J190" i="22"/>
  <c r="I190" i="22"/>
  <c r="J98" i="22"/>
  <c r="I98" i="22"/>
  <c r="J95" i="22"/>
  <c r="I95" i="22"/>
  <c r="J104" i="22"/>
  <c r="I104" i="22"/>
  <c r="J103" i="22"/>
  <c r="I103" i="22"/>
  <c r="J102" i="22"/>
  <c r="I102" i="22"/>
  <c r="J100" i="22"/>
  <c r="I100" i="22"/>
  <c r="I287" i="2" l="1"/>
  <c r="J287" i="2"/>
  <c r="H83" i="7" l="1"/>
  <c r="J290" i="2" l="1"/>
  <c r="I290" i="2"/>
  <c r="J205" i="22" l="1"/>
  <c r="I205" i="22"/>
  <c r="I323" i="2" l="1"/>
  <c r="J323" i="2"/>
  <c r="H73" i="7" l="1"/>
  <c r="J200" i="22" l="1"/>
  <c r="I200" i="22"/>
  <c r="J367" i="2" l="1"/>
  <c r="J353" i="2"/>
  <c r="J338" i="2"/>
  <c r="J337" i="2"/>
  <c r="J335" i="2"/>
  <c r="J325" i="2"/>
  <c r="J324" i="2"/>
  <c r="J291" i="2"/>
  <c r="J286" i="2"/>
  <c r="J285" i="2"/>
  <c r="J282" i="2"/>
  <c r="J281" i="2"/>
  <c r="J280" i="2"/>
  <c r="J279" i="2"/>
  <c r="J277" i="2"/>
  <c r="J275" i="2"/>
  <c r="J267" i="2"/>
  <c r="J266" i="2"/>
  <c r="J265" i="2"/>
  <c r="J264" i="2"/>
  <c r="J249" i="2"/>
  <c r="J241" i="2"/>
  <c r="J240" i="2"/>
  <c r="J239" i="2"/>
  <c r="J236" i="2"/>
  <c r="J225" i="2"/>
  <c r="J222" i="2"/>
  <c r="J221" i="2"/>
  <c r="J220" i="2"/>
  <c r="J216" i="2"/>
  <c r="J206" i="2"/>
  <c r="J204" i="2"/>
  <c r="J203" i="2"/>
  <c r="J194" i="2"/>
  <c r="J160" i="2"/>
  <c r="J147" i="2"/>
  <c r="J138" i="2"/>
  <c r="I117" i="2"/>
  <c r="I108" i="2"/>
  <c r="J130" i="2"/>
  <c r="J118" i="2"/>
  <c r="J117" i="2"/>
  <c r="J108" i="2"/>
  <c r="J48" i="2"/>
  <c r="J44" i="2"/>
  <c r="J43" i="2"/>
  <c r="J41" i="2"/>
  <c r="J39" i="2"/>
  <c r="J38" i="2"/>
  <c r="J36" i="2"/>
  <c r="J32" i="2"/>
  <c r="J17" i="2"/>
  <c r="J10" i="2"/>
  <c r="J11" i="2"/>
  <c r="J12" i="2"/>
  <c r="J13" i="2"/>
  <c r="J14" i="2"/>
  <c r="J15" i="2"/>
  <c r="J9" i="2"/>
  <c r="J208" i="22"/>
  <c r="J127" i="22"/>
  <c r="J126" i="22"/>
  <c r="J117" i="22"/>
  <c r="J157" i="11"/>
  <c r="J156" i="11"/>
  <c r="J155" i="11"/>
  <c r="J154" i="11"/>
  <c r="J153" i="11"/>
  <c r="J152" i="11"/>
  <c r="J151" i="11"/>
  <c r="J150" i="11"/>
  <c r="J147" i="11"/>
  <c r="J144" i="11"/>
  <c r="J142" i="11"/>
  <c r="J141" i="11"/>
  <c r="J140" i="11"/>
  <c r="J139" i="11"/>
  <c r="J90" i="11"/>
  <c r="J88" i="11"/>
  <c r="J470" i="21"/>
  <c r="J469" i="21"/>
  <c r="J452" i="21"/>
  <c r="J451" i="21"/>
  <c r="J450" i="21"/>
  <c r="J449" i="21"/>
  <c r="J448" i="21"/>
  <c r="J447" i="21"/>
  <c r="J446" i="21"/>
  <c r="J445" i="21"/>
  <c r="J444" i="21"/>
  <c r="J443" i="21"/>
  <c r="J442" i="21"/>
  <c r="J441" i="21"/>
  <c r="J440" i="21"/>
  <c r="J341" i="21"/>
  <c r="J336" i="21"/>
  <c r="J306" i="21"/>
  <c r="J305" i="21"/>
  <c r="J288" i="21"/>
  <c r="J283" i="21"/>
  <c r="J278" i="21"/>
  <c r="J277" i="21"/>
  <c r="J275" i="21"/>
  <c r="J274" i="21"/>
  <c r="J272" i="21"/>
  <c r="J271" i="21"/>
  <c r="J264" i="21"/>
  <c r="J255" i="21"/>
  <c r="J254" i="21"/>
  <c r="J45" i="21"/>
  <c r="J34" i="21"/>
  <c r="I10" i="2" l="1"/>
  <c r="I11" i="2"/>
  <c r="I12" i="2"/>
  <c r="I13" i="2"/>
  <c r="I14" i="2"/>
  <c r="I15" i="2"/>
  <c r="I17" i="2"/>
  <c r="I32" i="2"/>
  <c r="I36" i="2"/>
  <c r="I38" i="2"/>
  <c r="I39" i="2"/>
  <c r="I41" i="2"/>
  <c r="I43" i="2"/>
  <c r="I44" i="2"/>
  <c r="I48" i="2"/>
  <c r="I118" i="2"/>
  <c r="I130" i="2"/>
  <c r="I138" i="2"/>
  <c r="I147" i="2"/>
  <c r="I160" i="2"/>
  <c r="I194" i="2"/>
  <c r="I203" i="2"/>
  <c r="I204" i="2"/>
  <c r="I206" i="2"/>
  <c r="I216" i="2"/>
  <c r="I220" i="2"/>
  <c r="I221" i="2"/>
  <c r="I222" i="2"/>
  <c r="I225" i="2"/>
  <c r="I236" i="2"/>
  <c r="I239" i="2"/>
  <c r="I240" i="2"/>
  <c r="I241" i="2"/>
  <c r="I249" i="2"/>
  <c r="I264" i="2"/>
  <c r="I265" i="2"/>
  <c r="I266" i="2"/>
  <c r="I267" i="2"/>
  <c r="I275" i="2"/>
  <c r="I277" i="2"/>
  <c r="I279" i="2"/>
  <c r="I280" i="2"/>
  <c r="I281" i="2"/>
  <c r="I282" i="2"/>
  <c r="I285" i="2"/>
  <c r="I286" i="2"/>
  <c r="I291" i="2"/>
  <c r="I324" i="2"/>
  <c r="I325" i="2"/>
  <c r="I335" i="2"/>
  <c r="I337" i="2"/>
  <c r="I338" i="2"/>
  <c r="I353" i="2"/>
  <c r="I367" i="2"/>
  <c r="I9" i="2"/>
  <c r="I117" i="22"/>
  <c r="I126" i="22"/>
  <c r="I127" i="22"/>
  <c r="I208" i="22"/>
  <c r="I88" i="11"/>
  <c r="I90" i="11"/>
  <c r="I139" i="11"/>
  <c r="I140" i="11"/>
  <c r="I141" i="11"/>
  <c r="I142" i="11"/>
  <c r="I144" i="11"/>
  <c r="I147" i="11"/>
  <c r="I150" i="11"/>
  <c r="I151" i="11"/>
  <c r="I152" i="11"/>
  <c r="I153" i="11"/>
  <c r="I154" i="11"/>
  <c r="I155" i="11"/>
  <c r="I156" i="11"/>
  <c r="I157" i="11"/>
  <c r="I34" i="21"/>
  <c r="I45" i="21"/>
  <c r="I254" i="21"/>
  <c r="I255" i="21"/>
  <c r="I264" i="21"/>
  <c r="I271" i="21"/>
  <c r="I272" i="21"/>
  <c r="I274" i="21"/>
  <c r="I275" i="21"/>
  <c r="I277" i="21"/>
  <c r="I278" i="21"/>
  <c r="I283" i="21"/>
  <c r="I288" i="21"/>
  <c r="I305" i="21"/>
  <c r="I306" i="21"/>
  <c r="I336" i="21"/>
  <c r="I341" i="21"/>
  <c r="I440" i="21"/>
  <c r="I441" i="21"/>
  <c r="I442" i="21"/>
  <c r="I443" i="21"/>
  <c r="I444" i="21"/>
  <c r="I445" i="21"/>
  <c r="I446" i="21"/>
  <c r="I447" i="21"/>
  <c r="I448" i="21"/>
  <c r="I449" i="21"/>
  <c r="I450" i="21"/>
  <c r="I451" i="21"/>
  <c r="I452" i="21"/>
  <c r="I469" i="21"/>
  <c r="I470" i="21"/>
</calcChain>
</file>

<file path=xl/sharedStrings.xml><?xml version="1.0" encoding="utf-8"?>
<sst xmlns="http://schemas.openxmlformats.org/spreadsheetml/2006/main" count="4546" uniqueCount="2779">
  <si>
    <t xml:space="preserve">                  Общество с ограниченной ответственностью</t>
  </si>
  <si>
    <t>Цена руб/кг, с НДС</t>
  </si>
  <si>
    <t>Наименование</t>
  </si>
  <si>
    <t>Диаметр</t>
  </si>
  <si>
    <t>Розница</t>
  </si>
  <si>
    <t>Мелкий опт</t>
  </si>
  <si>
    <t>Цена руб/шт, с НДС</t>
  </si>
  <si>
    <t>шт.</t>
  </si>
  <si>
    <t>Гвозди</t>
  </si>
  <si>
    <t xml:space="preserve">        Гвозди строительные ГОСТ 4028                                                         </t>
  </si>
  <si>
    <t>Размер, мм  D х L</t>
  </si>
  <si>
    <t>1,2 х 16</t>
  </si>
  <si>
    <t>1,2 х 20</t>
  </si>
  <si>
    <t>1,8 х 32</t>
  </si>
  <si>
    <t>2,0 х 40</t>
  </si>
  <si>
    <t>2,5 х 50</t>
  </si>
  <si>
    <t>2,5 х 60</t>
  </si>
  <si>
    <t>3,0 х 70</t>
  </si>
  <si>
    <t>3,0 х 80</t>
  </si>
  <si>
    <t>3,5 х 90</t>
  </si>
  <si>
    <t>4,0 х 100</t>
  </si>
  <si>
    <t>4,0 х 120</t>
  </si>
  <si>
    <t>5,0 х 150</t>
  </si>
  <si>
    <t>6,0 х 200</t>
  </si>
  <si>
    <t>Гвозди строительные</t>
  </si>
  <si>
    <t>В картонной таре по 5 кг и не фасованный (биг-бэг 1т.)</t>
  </si>
  <si>
    <t>7,6 х 250</t>
  </si>
  <si>
    <t>8,8 х 300</t>
  </si>
  <si>
    <t>8,8 х 400</t>
  </si>
  <si>
    <t xml:space="preserve">   Гвозди винтовые   РМЗ 7811-7335</t>
  </si>
  <si>
    <t>В картонной таре по 5 кг</t>
  </si>
  <si>
    <t>3,4 х 90</t>
  </si>
  <si>
    <t>В картонной таре по 25 кг</t>
  </si>
  <si>
    <t>2,5 х 32</t>
  </si>
  <si>
    <t>2,5 х 40</t>
  </si>
  <si>
    <t>Гвозди шиферные с завольц. шл. ТУ 208-81</t>
  </si>
  <si>
    <t>В картонной таре по 10 кг</t>
  </si>
  <si>
    <t>5,0 х 120</t>
  </si>
  <si>
    <t>В картонной таре по 20 кг</t>
  </si>
  <si>
    <t>Гвозди ершёные  7811-7120</t>
  </si>
  <si>
    <t>2,8 х 60</t>
  </si>
  <si>
    <t>3,1 х 70</t>
  </si>
  <si>
    <t>3,1 х 80</t>
  </si>
  <si>
    <t>Гвозди финишные</t>
  </si>
  <si>
    <t>Мелкий опт.</t>
  </si>
  <si>
    <t>1,4х25</t>
  </si>
  <si>
    <t>латунь</t>
  </si>
  <si>
    <t>1,4х30</t>
  </si>
  <si>
    <t>1,4х35</t>
  </si>
  <si>
    <t>1,4х40</t>
  </si>
  <si>
    <t>1,4х45</t>
  </si>
  <si>
    <t>медь</t>
  </si>
  <si>
    <t>1,6х30</t>
  </si>
  <si>
    <t>цинк</t>
  </si>
  <si>
    <t>1,8х40</t>
  </si>
  <si>
    <t>1,8х50</t>
  </si>
  <si>
    <t>2,0х60</t>
  </si>
  <si>
    <t>Ед. изм</t>
  </si>
  <si>
    <t>шт</t>
  </si>
  <si>
    <t xml:space="preserve">Опт  </t>
  </si>
  <si>
    <t>Анкер забиваемый</t>
  </si>
  <si>
    <t>Анкер забиваемый М 10/12х40</t>
  </si>
  <si>
    <t>Анкер забиваемый М 16/20х65</t>
  </si>
  <si>
    <t>Анкер забиваемый М 20/25х80</t>
  </si>
  <si>
    <t>Анкер забиваемый М 8/10х30</t>
  </si>
  <si>
    <t>Анкер-клин</t>
  </si>
  <si>
    <t>Анкер-клин 6х40</t>
  </si>
  <si>
    <t>Анкер-клин 6х60</t>
  </si>
  <si>
    <t>Анкерный болт</t>
  </si>
  <si>
    <t>Болт анкерный 10х100</t>
  </si>
  <si>
    <t>Болт анкерный 10х120</t>
  </si>
  <si>
    <t>Болт анкерный 10х125</t>
  </si>
  <si>
    <t>Болт анкерный 10х130</t>
  </si>
  <si>
    <t>Болт анкерный 10х50</t>
  </si>
  <si>
    <t>Болт анкерный с кольцом 10х50</t>
  </si>
  <si>
    <t>Болт анкерный с крюком 10х50</t>
  </si>
  <si>
    <t>Болт анкерный 10х55</t>
  </si>
  <si>
    <t>Болт анкерный 10х60</t>
  </si>
  <si>
    <t>Болт анкерный с кольцом 10х60</t>
  </si>
  <si>
    <t>Болт анкерный с крюком 10х60</t>
  </si>
  <si>
    <t>Болт анкерный 10х65</t>
  </si>
  <si>
    <t>Болт анкерный 10х75</t>
  </si>
  <si>
    <t>Болт анкерный 10х80</t>
  </si>
  <si>
    <t>Болт анкерный 10х85</t>
  </si>
  <si>
    <t>Болт анкерный 12х100</t>
  </si>
  <si>
    <t>Болт анкерный 12х120</t>
  </si>
  <si>
    <t>Болт анкерный 12х130</t>
  </si>
  <si>
    <t>Болт анкерный 12х65</t>
  </si>
  <si>
    <t>Болт анкерный с кольцом 12х70</t>
  </si>
  <si>
    <t>Болт анкерный 12х80</t>
  </si>
  <si>
    <t>Болт анкерный 16х110</t>
  </si>
  <si>
    <t>Болт анкерный 16х150</t>
  </si>
  <si>
    <t>Болт анкерный 8х45</t>
  </si>
  <si>
    <t>Болт анкерный с кольцом 8х45</t>
  </si>
  <si>
    <t>Болт анкерный 8х60</t>
  </si>
  <si>
    <t>Болт анкерный 8х80</t>
  </si>
  <si>
    <t>Болт анкерный 8х85</t>
  </si>
  <si>
    <t>Болт анкерный 8х90</t>
  </si>
  <si>
    <t>Анкерный болт двухраспорный</t>
  </si>
  <si>
    <t>Болт анкерный двухраспорный 10х100 (желтый цинк)</t>
  </si>
  <si>
    <t>Болт анкерный двухраспорный 10х150 (желтый цинк)</t>
  </si>
  <si>
    <t>Болт анкерный двухраспорный 12х100 (желтый цинк)</t>
  </si>
  <si>
    <t>Болт анкерный двухраспорный 12х150 (желтый цинк)</t>
  </si>
  <si>
    <t>Болт анкерный двухраспорный 12х180 (желтый цинк)</t>
  </si>
  <si>
    <t>Болт анкерный двухраспорный 12х250 (желтый цинк)</t>
  </si>
  <si>
    <t>Болт анкерный двухраспорный 16х160 (желтый цинк)</t>
  </si>
  <si>
    <t>Болт анкерный двухраспорный 16х200 (желтый цинк)</t>
  </si>
  <si>
    <t>Болт анкерный двухраспорный 20х200 (желтый цинк)</t>
  </si>
  <si>
    <t>Болт анкерный двухраспорный 20х250 (желтый цинк)</t>
  </si>
  <si>
    <t>Анкерный болт с гайкой</t>
  </si>
  <si>
    <t>Болт анкерный с гайкой 10х125</t>
  </si>
  <si>
    <t>Болт анкерный с гайкой 10х130</t>
  </si>
  <si>
    <t>Болт анкерный с гайкой 10х150</t>
  </si>
  <si>
    <t>Болт анкерный с гайкой 10х180</t>
  </si>
  <si>
    <t>Болт анкерный с гайкой 10х40</t>
  </si>
  <si>
    <t>Болт анкерный с гайкой 10х50</t>
  </si>
  <si>
    <t>Болт анкерный с гайкой 10х60</t>
  </si>
  <si>
    <t>Болт анкерный с гайкой 10х77</t>
  </si>
  <si>
    <t>Болт анкерный с гайкой 10х97</t>
  </si>
  <si>
    <t>Болт анкерный с гайкой 12х150</t>
  </si>
  <si>
    <t>Болт анкерный с гайкой 12х180</t>
  </si>
  <si>
    <t>Болт анкерный с гайкой 12х60</t>
  </si>
  <si>
    <t>Болт анкерный с гайкой 12х75</t>
  </si>
  <si>
    <t>Болт анкерный с гайкой 12х99</t>
  </si>
  <si>
    <t>Болт анкерный с гайкой 14х250</t>
  </si>
  <si>
    <t>Болт анкерный с гайкой 16х111</t>
  </si>
  <si>
    <t>Болт анкерный с гайкой 16х220</t>
  </si>
  <si>
    <t>Болт анкерный с гайкой 16х65</t>
  </si>
  <si>
    <t>Болт анкерный с гайкой 20х110</t>
  </si>
  <si>
    <t>Болт анкерный с гайкой 20х150</t>
  </si>
  <si>
    <t>Болт анкерный с гайкой 20х200</t>
  </si>
  <si>
    <t>Болт анкерный с гайкой 20х75</t>
  </si>
  <si>
    <t>Болт анкерный с гайкой 8х25</t>
  </si>
  <si>
    <t>Болт анкерный с гайкой 8х40</t>
  </si>
  <si>
    <t>Болт анкерный с гайкой 8х65</t>
  </si>
  <si>
    <t>Болт анкерный с гайкой 8х85</t>
  </si>
  <si>
    <t>Анкер клиновой</t>
  </si>
  <si>
    <t>Анкер клиновой 10х100</t>
  </si>
  <si>
    <t>Анкер клиновой 10х120</t>
  </si>
  <si>
    <t>Анкер клиновой 10х65</t>
  </si>
  <si>
    <t>Анкер клиновой 10х80</t>
  </si>
  <si>
    <t>Анкер клиновой 10х95</t>
  </si>
  <si>
    <t>Анкер клиновой 12х100</t>
  </si>
  <si>
    <t>Анкер клиновой 12х120</t>
  </si>
  <si>
    <t>Анкер клиновой 12х150</t>
  </si>
  <si>
    <t>Анкер клиновой 16х180</t>
  </si>
  <si>
    <t>Анкер клиновой 16х200</t>
  </si>
  <si>
    <t>Анкер клиновой 16х220</t>
  </si>
  <si>
    <t>Анкер клиновой 20х125</t>
  </si>
  <si>
    <t>Анкер клиновой 20х160</t>
  </si>
  <si>
    <t>Анкер клиновой 20х300</t>
  </si>
  <si>
    <t>Анкер клиновой 6х85</t>
  </si>
  <si>
    <t>Анкер клиновой 8х105</t>
  </si>
  <si>
    <t>Анкер клиновой 8х120</t>
  </si>
  <si>
    <t>Анкер клиновой 8х50</t>
  </si>
  <si>
    <t>Анкер клиновой 8х95</t>
  </si>
  <si>
    <t>Анкер рамный</t>
  </si>
  <si>
    <t>Анкер рамный метал. 10х112</t>
  </si>
  <si>
    <t>Анкер рамный метал. 10х132</t>
  </si>
  <si>
    <t>Анкер рамный метал. 10х152</t>
  </si>
  <si>
    <t>Анкер рамный метал. 10х202</t>
  </si>
  <si>
    <t>Анкер рамный метал. 10х52</t>
  </si>
  <si>
    <t>Анкер рамный метал. 10х72</t>
  </si>
  <si>
    <t>Анкер рамный метал. 10х92</t>
  </si>
  <si>
    <t>Анкер рамный метал. 8х112</t>
  </si>
  <si>
    <t>Анкер рамный метал. 8х132</t>
  </si>
  <si>
    <t>Анкер рамный метал. 8х152</t>
  </si>
  <si>
    <t>Анкер рамный метал. 8х172</t>
  </si>
  <si>
    <t>Анкер рамный метал. 8х72</t>
  </si>
  <si>
    <t>Анкер рамный метал. 8х92</t>
  </si>
  <si>
    <t>Дюбель — гвоздь забиваемый</t>
  </si>
  <si>
    <t>Дюбель-гвоздь 6,3х38 забиваемый металлический</t>
  </si>
  <si>
    <t>Дюбель-гвоздь 6,3х50 забиваемый металлический</t>
  </si>
  <si>
    <t>Дюбель "Бабочка"</t>
  </si>
  <si>
    <t>Дюбель New 12х60 полипропилен "OMAX"</t>
  </si>
  <si>
    <t>Дюбель СПИР полипропилен "OMAX"</t>
  </si>
  <si>
    <t>Дюбель УС 6х30 полипропилен "OMAX"</t>
  </si>
  <si>
    <t>Дюбель УС 8х40 полипропилен "OMAX"</t>
  </si>
  <si>
    <t>Дюбель УС 10х50 полипропилен "OMAX"</t>
  </si>
  <si>
    <t>Дюбель многофункциональный</t>
  </si>
  <si>
    <t>Дюбель многофункциональный 10х60 "OMAX"</t>
  </si>
  <si>
    <t>Дюбель многофункциональный 6х35 "OMAX"</t>
  </si>
  <si>
    <t>Дюбель многофункциональный 8х50 "OMAX"</t>
  </si>
  <si>
    <t>Дюбель распорный с шипами</t>
  </si>
  <si>
    <t>Дюбель распорный с шипами 6х40 полипропилен "OMAX"</t>
  </si>
  <si>
    <t>Дюбель распорный с шипами 6х50 полипропилен "OMAX"</t>
  </si>
  <si>
    <t>Дюбель распорный с шипами 6х60 полипропилен "OMAX"</t>
  </si>
  <si>
    <t>Дюбель распорный с шипами 8х50 полипропилен "OMAX"</t>
  </si>
  <si>
    <t>Дюбель DRIVA</t>
  </si>
  <si>
    <t>Дюбель DRIVA метал., со сверлом15х29</t>
  </si>
  <si>
    <t>Дюбель DRIVA пластик., со сверлом15х32</t>
  </si>
  <si>
    <t>Дюбель для изоляции</t>
  </si>
  <si>
    <t>Дюбель для изоляции 10х110 полипропилен</t>
  </si>
  <si>
    <t>Дюбель для изоляции 10х120 полипропилен</t>
  </si>
  <si>
    <t>Дюбель для изоляции 10х140 полипропилен</t>
  </si>
  <si>
    <t>Дюбель для изоляции 10х160 полипропилен</t>
  </si>
  <si>
    <t>Дюбель для изоляции 10х180 полипропилен</t>
  </si>
  <si>
    <t>Дюбель для изоляции 10х200 полипропилен</t>
  </si>
  <si>
    <t>Дюбель для изоляции 10х90 полипропилен</t>
  </si>
  <si>
    <t>Дюбель для изоляции с метал. гвоздем 10х140 полипропилен</t>
  </si>
  <si>
    <t>Дюбель для изоляции с метал. гвоздем 10х160 полипропилен</t>
  </si>
  <si>
    <t>Дюбель для изоляции с метал. гвоздем 10х180 полипропилен</t>
  </si>
  <si>
    <t>Дюбель для изоляции с метал. гвоздем 10х220 полипропилен</t>
  </si>
  <si>
    <t>Дюбель для изоляции с метал. гвоздем 10х260 полипропилен</t>
  </si>
  <si>
    <t>Дюбель для изоляции с метал. гвоздем 10х300 полипропилен</t>
  </si>
  <si>
    <t>Дюбель-гвоздь</t>
  </si>
  <si>
    <t>Потайной борт</t>
  </si>
  <si>
    <t>Грибовидный борт</t>
  </si>
  <si>
    <t>Цилиндрический борт</t>
  </si>
  <si>
    <t>Дюбель метал.  с кольцом для пустотелых конструкций</t>
  </si>
  <si>
    <t>Дюбель метал. с кольцом для пустотелых конструкций 4х32 (12) 4 S-O</t>
  </si>
  <si>
    <t>Дюбель метал. с кольцом для пустотелых конструкций 6х52 (16) 6 S-O</t>
  </si>
  <si>
    <t>Дюбель метал.  с полукольцом для пустотелых конструкций</t>
  </si>
  <si>
    <t>Дюбель метал. с полукольцом для пустотелых конструкций 4х32 (12) 4 S-C</t>
  </si>
  <si>
    <t>Дюбель метал.  с прямым крюком для пустотелых конструкций</t>
  </si>
  <si>
    <t>Дюбель метал. с прямым крюком для пустотелых конструкций 4х32 (12) 4 S-L</t>
  </si>
  <si>
    <t>Дюбель метал. с прямым крюком для пустотелых конструкций 5х52 (13) 5 E-L</t>
  </si>
  <si>
    <t>Дюбель метал. с прямым крюком для пустотелых конструкций 6х52 (16) 6 S-L</t>
  </si>
  <si>
    <t>Дюбель для газобетона 6х32 метал.</t>
  </si>
  <si>
    <t>Дюбель для газобетона 8х38 метал.</t>
  </si>
  <si>
    <t>Дюбель для газобетона 8х60 метал.</t>
  </si>
  <si>
    <t>Дюбель для газобетона 10х60 метал.</t>
  </si>
  <si>
    <t>Дюбель складной пружинный с крючком</t>
  </si>
  <si>
    <t>Дюбель складной пружинный с крючком М 3х100</t>
  </si>
  <si>
    <t>Дюбель складной пружинный с крючком М 4х100</t>
  </si>
  <si>
    <t>Дюбель складной пружинный с крючком М 5х100</t>
  </si>
  <si>
    <t>Дюбель складной пружинный с крючком М 6х100</t>
  </si>
  <si>
    <t>Дюбель складной пружинный с крючком М 8х120</t>
  </si>
  <si>
    <t>Саморез для сэндвич-панелей</t>
  </si>
  <si>
    <t>Саморез оцинк. для сэндвич-панелей с шайбой EPDM 6,3/5,5х105</t>
  </si>
  <si>
    <t>Саморез оцинк. для сэндвич-панелей с шайбой EPDM 6,3/5,5х130</t>
  </si>
  <si>
    <t>Саморез оцинк. для сэндвич-панелей с шайбой EPDM 6,3/5,5х135</t>
  </si>
  <si>
    <t>Саморез оцинк. для сэндвич-панелей с шайбой EPDM 6,3/5,5х155</t>
  </si>
  <si>
    <t>Саморез оцинк. для сэндвич-панелей с шайбой EPDM 6,3/5,5х160</t>
  </si>
  <si>
    <t>Саморез оцинк. для сэндвич-панелей с шайбой EPDM 6,3/5,5х175</t>
  </si>
  <si>
    <t>Саморез оцинк. для сэндвич-панелей с шайбой EPDM 6,3/5,5х185</t>
  </si>
  <si>
    <t>Саморез оцинк. для сэндвич-панелей с шайбой EPDM 6,3/5,5х205</t>
  </si>
  <si>
    <t>Саморез оцинк. для сэндвич-панелей с шайбой EPDM 6,3/5,5х280</t>
  </si>
  <si>
    <t>Саморез полуцилиндр</t>
  </si>
  <si>
    <t>Саморез полуцилиндр острый, оксид 3,5х11</t>
  </si>
  <si>
    <t>Саморез полуцилиндр сверло, оксид 3,5х11</t>
  </si>
  <si>
    <t>Саморез полуцилиндр острый, ЦИНК 3,5х11</t>
  </si>
  <si>
    <t>Саморез полуцилиндр сверло, ЦИНК 3,5х11</t>
  </si>
  <si>
    <t>Саморез по металлу, потай, сверло</t>
  </si>
  <si>
    <t>Саморез по металлу, ЦИНК, потай, сверло 3,5х25</t>
  </si>
  <si>
    <t>Саморез по металлу, ЦИНК, потай, сверло 3,5х32</t>
  </si>
  <si>
    <t>Саморез по металлу, оксид, потай, сверло 3,5х35</t>
  </si>
  <si>
    <t>Саморез по металлу, ЦИНК, потай, сверло 3,5х35</t>
  </si>
  <si>
    <t>Саморез по металлу, ЦИНК, потай, сверло 3,5х42</t>
  </si>
  <si>
    <t>Саморез по металлу, ЦИНК, потай, сверло 3,5х45</t>
  </si>
  <si>
    <t>Саморез по металлу, оксид, потай, сверло 3,5х55</t>
  </si>
  <si>
    <t>Саморез по металлу, оксид, потай, сверло 4,2х50</t>
  </si>
  <si>
    <t>Саморез по металлу, ЦИНК, потай, сверло 4,2х50</t>
  </si>
  <si>
    <t>Саморез по металлу потай, сверло, ЦИНК 4,2х60</t>
  </si>
  <si>
    <t>Саморез по металлу потай, сверло, оксид 4,2х66</t>
  </si>
  <si>
    <t>Саморез по металлу потай, сверло, ЦИНК 4,2х66</t>
  </si>
  <si>
    <t>Саморезы с пресшайбой</t>
  </si>
  <si>
    <t>Саморез полусфера-прессшайба ЦИНК 4,2х13</t>
  </si>
  <si>
    <t>Саморез полусфера-прессшайба сверло ЦИНК 4,2х13</t>
  </si>
  <si>
    <t>Саморез полусфера-прессшайба ЦИНК 4,2х16</t>
  </si>
  <si>
    <t>Саморез полусфера-прессшайба сверло ЦИНК 4,2х16</t>
  </si>
  <si>
    <t>Саморез полусфера-прессшайба ЦИНК 4,2х19</t>
  </si>
  <si>
    <t>Саморез полусфера-прессшайба сверло ЦИНК 4,2х19</t>
  </si>
  <si>
    <t>Саморез полусфера-прессшайба ЦИНК 4,2х25</t>
  </si>
  <si>
    <t>Саморез полусфера-прессшайба сверло ЦИНК 4,2х25</t>
  </si>
  <si>
    <t>Саморез полусфера-прессшайба сверло ЦИНК 4,2х32</t>
  </si>
  <si>
    <t>Саморез полусфера-прессшайба ЦИНК 4,2х41</t>
  </si>
  <si>
    <t>Саморез полусфера-прессшайба сверло ЦИНК 4,2х41</t>
  </si>
  <si>
    <t>Саморез полусфера-прессшайба ЦИНК 4,2х51</t>
  </si>
  <si>
    <t>Саморез полусфера-прессшайба сверло ЦИНК 4,2х51</t>
  </si>
  <si>
    <t>Саморез полусфера-прессшайба ЦИНК 4,2х76</t>
  </si>
  <si>
    <t>Саморез полусфера-прессшайба сверло ЦИНК 4,2х76</t>
  </si>
  <si>
    <t>Саморез ГКЛ-дерево, потай, крупная резка, оксид</t>
  </si>
  <si>
    <t>Саморезы кровельные</t>
  </si>
  <si>
    <t>Саморез кровельный с шайбой, сверло, ЦИНК   4,8х29</t>
  </si>
  <si>
    <t>Саморез кровельный с шайбой, сверло, ЦИНК   4,8х35</t>
  </si>
  <si>
    <t>Саморез кровельный с шайбой, сверло, ЦИНК   4,8х60</t>
  </si>
  <si>
    <t>Саморез кровельный с шайбой, сверло, ЦИНК   4,8х65</t>
  </si>
  <si>
    <t>Саморез кровельный с шайбой, сверло, ЦИНК   4,8х70</t>
  </si>
  <si>
    <t>Саморез кровельный с шайбой, сверло, ЦИНК   4,8х80</t>
  </si>
  <si>
    <t>Саморез кровельный с шайбой, сверло, ЦИНК   5,5х19</t>
  </si>
  <si>
    <t>Саморез кровельный с шайбой, сверло, ЦИНК   5,5х25</t>
  </si>
  <si>
    <t>Саморез кровельный с шайбой, сверло, ЦИНК   5,5х32</t>
  </si>
  <si>
    <t>Саморез кровельный с шайбой, сверло, ЦИНК   5,5х38</t>
  </si>
  <si>
    <t>Саморез кровельный с шайбой, сверло, ЦИНК   5,5х51</t>
  </si>
  <si>
    <t>Саморез кровельный с шайбой, сверло, ЦИНК   5,5х76</t>
  </si>
  <si>
    <t>Саморез кровельный с шайбой, сверло, ЦИНК   6,3х19</t>
  </si>
  <si>
    <t>Саморез кровельный с шайбой, сверло, ЦИНК   6,3х25</t>
  </si>
  <si>
    <t>Саморез кровельный с шайбой, сверло, ЦИНК   6,3х38</t>
  </si>
  <si>
    <t>Саморез кровельный с шайбой, сверло, ЦИНК   6,3х60</t>
  </si>
  <si>
    <t>Саморез кровельный с шайбой, сверло, ЦИНК   6,3х70</t>
  </si>
  <si>
    <t>Саморез кровельный с шайбой, сверло, ЦИНК   6,3х80</t>
  </si>
  <si>
    <t>Саморез кровельный с шайбой, сверло, ЦИНК   6,3х130</t>
  </si>
  <si>
    <t>Саморез кровельный с шайбой, сверло, ЦИНК   6,3х150</t>
  </si>
  <si>
    <t>Саморезы кровельные    RAL  3005 (красное вино)</t>
  </si>
  <si>
    <t>Саморез кровельный</t>
  </si>
  <si>
    <t>RAL  3005</t>
  </si>
  <si>
    <t>4,8х35</t>
  </si>
  <si>
    <t>4,8х51</t>
  </si>
  <si>
    <t>4,8х70</t>
  </si>
  <si>
    <t>5,5х19</t>
  </si>
  <si>
    <t>5,5х25</t>
  </si>
  <si>
    <t>Саморезы кровельные    RAL  5005 (синий)</t>
  </si>
  <si>
    <t>RAL  5005</t>
  </si>
  <si>
    <t>Саморезы кровельные    RAL  6005 (зелёный мох)</t>
  </si>
  <si>
    <t>RAL  6005</t>
  </si>
  <si>
    <t>Саморезы кровельные    RAL  8017 (ш-коричневый)</t>
  </si>
  <si>
    <t>RAL  8017</t>
  </si>
  <si>
    <t>Саморез шестигранный сверло ЦИНК</t>
  </si>
  <si>
    <t>Саморез шестигранный сверло ЦИНК 6,3х70 DIN 7504-К</t>
  </si>
  <si>
    <t>Саморез шестигранный сверло ЦИНК 6,3х90 DIN 7504-К</t>
  </si>
  <si>
    <t>Саморез для окон. профиля, потай, сверло</t>
  </si>
  <si>
    <t>Саморез для окон. профиля, потай, сверло, белый цинк 3,9х13</t>
  </si>
  <si>
    <t>Саморез для окон. профиля, потай, сверло, желтый цинк 3,9х13</t>
  </si>
  <si>
    <t>Саморез для окон. профиля, потай, сверло, белый цинк 3,9х16</t>
  </si>
  <si>
    <t>Саморез для окон. профиля, потай, сверло, желтый цинк 3,9х16</t>
  </si>
  <si>
    <t>Саморез для окон. профиля, потай, сверло, белый цинк 3,9х19</t>
  </si>
  <si>
    <t>Саморез для окон. профиля, потай, сверло, желтый цинк 3,9х19</t>
  </si>
  <si>
    <t>Саморез для окон. профиля, потай, сверло, белый цинк 3,9х22</t>
  </si>
  <si>
    <t>Саморез для окон. профиля, потай, сверло, желтый цинк 3,9х22</t>
  </si>
  <si>
    <t>Саморез для окон. профиля, потай, сверло, белый цинк 3,9х25</t>
  </si>
  <si>
    <t>Саморез для окон. профиля, потай, сверло, желтый цинк 3,9х25</t>
  </si>
  <si>
    <t>Саморез для окон. профиля, потай, сверло, белый цинк 3,9х32</t>
  </si>
  <si>
    <t>Саморез для окон. профиля, потай, сверло, желтый цинк 3,9х32</t>
  </si>
  <si>
    <t>Саморез для окон. профиля, потай, сверло, желтый цинк 3,9х35</t>
  </si>
  <si>
    <t>Шуруп для оконного профиля с насечками  Ph № 2</t>
  </si>
  <si>
    <t>Шуруп для оконного профиля с насечками, белый цинк 4,0х20 Ph № 2</t>
  </si>
  <si>
    <t>Шуруп для оконного профиля с насечками, желтый цинк 4,0х20 Ph № 2</t>
  </si>
  <si>
    <t>Шуруп для оконного профиля с насечками, белый цинк 4,0х25 Ph № 2</t>
  </si>
  <si>
    <t>Шуруп для оконного профиля с насечками, желтый цинк 4,0х25 Ph № 2</t>
  </si>
  <si>
    <t>Шуруп для оконного профиля с насечками, белый цинк 4,0х30 Ph № 2</t>
  </si>
  <si>
    <t>Шуруп для оконного профиля с насечками, желтый цинк 4,0х30 Ph № 2</t>
  </si>
  <si>
    <t>Шуруп для оконного профиля с насечками, белый цинк 4,0х35 Ph № 2</t>
  </si>
  <si>
    <t>Шуруп для оконного профиля с насечками, желтый цинк 4,0х35 Ph № 2</t>
  </si>
  <si>
    <t>Шуруп для оконного профиля с насечками, белый цинк 4,0х40 Ph № 2</t>
  </si>
  <si>
    <t>Шуруп для оконного профиля с насечками, желтый цинк 4,0х40 Ph № 2</t>
  </si>
  <si>
    <t>Шуруп для дерева, потай, шлиц Pozi</t>
  </si>
  <si>
    <t>Шуруп для дерева, потай, шлиц Pozi, белый цинк          3,0х12</t>
  </si>
  <si>
    <t>Шуруп для дерева, потай, шлиц Pozi, желтый цинк        3,0х12</t>
  </si>
  <si>
    <t>Шуруп для дерева, потай, шлиц Pozi, желтый цинк        3,0х16</t>
  </si>
  <si>
    <t>Шуруп для дерева, потай, шлиц Pozi, желтый цинк        3,0х25</t>
  </si>
  <si>
    <t>Шуруп для дерева, потай, шлиц Pozi, белый цинк          3,0х35</t>
  </si>
  <si>
    <t>Шуруп для дерева, потай, шлиц Pozi, желтый цинк        3,0х35</t>
  </si>
  <si>
    <t>Шуруп для дерева, потай, шлиц Pozi, белый цинк          3,0х40</t>
  </si>
  <si>
    <t>Шуруп для дерева, потай, шлиц Pozi, желтый цинк        3,0х40</t>
  </si>
  <si>
    <t>Шуруп для дерева, потай, шлиц Pozi, белый цинк          3,5х12</t>
  </si>
  <si>
    <t>Шуруп для дерева, потай, шлиц Pozi, желтый цинк        3,5х12</t>
  </si>
  <si>
    <t>Шуруп для дерева, потай, шлиц Pozi, белый цинк          3,5х18</t>
  </si>
  <si>
    <t>Шуруп для дерева, потай, шлиц Pozi, желтый цинк        3,5х18</t>
  </si>
  <si>
    <t>Шуруп для дерева, потай, шлиц Pozi, белый цинк          3,5х20</t>
  </si>
  <si>
    <t>Шуруп для дерева, потай, шлиц Pozi, желтый цинк        3,5х25</t>
  </si>
  <si>
    <t>Шуруп для дерева, потай, шлиц Pozi, желтый цинк        3,5х30</t>
  </si>
  <si>
    <t>Шуруп для дерева, потай, шлиц Pozi, белый цинк          3,5х35</t>
  </si>
  <si>
    <t>Шуруп для дерева, потай, шлиц Pozi, желтый цинк        3,5х35</t>
  </si>
  <si>
    <t>Шуруп для дерева, потай, шлиц Pozi, белый цинк          3,5х40</t>
  </si>
  <si>
    <t>Шуруп для дерева, потай, шлиц Pozi, белый цинк          3,5х45</t>
  </si>
  <si>
    <t>Шуруп для дерева, потай, шлиц Pozi, желтый цинк        3,5х45</t>
  </si>
  <si>
    <t>Шуруп для дерева, потай, шлиц Pozi, желтый цинк        3,5х50</t>
  </si>
  <si>
    <t>Шуруп для дерева, потай, шлиц Pozi, белый цинк          4,0х12</t>
  </si>
  <si>
    <t>Шуруп для дерева, потай, шлиц Pozi, белый цинк          4,0х16</t>
  </si>
  <si>
    <t>Шуруп для дерева, потай, шлиц Pozi, желтый цинк        4,0х16</t>
  </si>
  <si>
    <t>Шуруп для дерева, потай, шлиц Pozi, белый цинк          4,0х20</t>
  </si>
  <si>
    <t>Шуруп для дерева, потай, шлиц Pozi, желтый цинк        4,0х20</t>
  </si>
  <si>
    <t>Шуруп для дерева, потай, шлиц Pozi, белый цинк          4,0х25</t>
  </si>
  <si>
    <t>Шуруп для дерева, потай, шлиц Pozi, желтый цинк        4,0х25</t>
  </si>
  <si>
    <t>Шуруп для дерева, потай, шлиц Pozi, белый цинк          4,0х30</t>
  </si>
  <si>
    <t>Шуруп для дерева, потай, шлиц Pozi, желтый цинк        4,0х30</t>
  </si>
  <si>
    <t>Шуруп для дерева, потай, шлиц Pozi, белый цинк          4,0х35</t>
  </si>
  <si>
    <t>Шуруп для дерева, потай, шлиц Pozi, желтый цинк        4,0х35</t>
  </si>
  <si>
    <t>Шуруп для дерева, потай, шлиц Pozi, белый цинк          4,0х40</t>
  </si>
  <si>
    <t>Шуруп для дерева, потай, шлиц Pozi, желтый цинк        4,0х40</t>
  </si>
  <si>
    <t>Шуруп для дерева, потай, шлиц Pozi, белый цинк          4,0х45</t>
  </si>
  <si>
    <t>Шуруп для дерева, потай, шлиц Pozi, белый цинк          4,0х50</t>
  </si>
  <si>
    <t>Шуруп для дерева, потай, шлиц Pozi, белый цинк          4,0х55</t>
  </si>
  <si>
    <t>Шуруп для дерева, потай, шлиц Pozi, белый цинк          4,0х60</t>
  </si>
  <si>
    <t>Шуруп для дерева, потай, шлиц Pozi, белый цинк          4,0х70</t>
  </si>
  <si>
    <t>Шуруп для дерева, потай, шлиц Pozi, белый цинк          4,5х16</t>
  </si>
  <si>
    <t>Шуруп для дерева, потай, шлиц Pozi, желтый цинк        4,5х16</t>
  </si>
  <si>
    <t>Шуруп для дерева, потай, шлиц Pozi, белый цинк          4,5х25</t>
  </si>
  <si>
    <t>Шуруп для дерева, потай, шлиц Pozi, белый цинк          4,5х30</t>
  </si>
  <si>
    <t>Шуруп для дерева, потай, шлиц Pozi, белый цинк          4,5х40</t>
  </si>
  <si>
    <t>Шуруп для дерева, потай, шлиц Pozi, желтый цинк        4,5х40</t>
  </si>
  <si>
    <t>Шуруп для дерева, потай, шлиц Pozi, белый цинк          4,5х45</t>
  </si>
  <si>
    <t>Шуруп для дерева, потай, шлиц Pozi, белый цинк          4,5х50</t>
  </si>
  <si>
    <t>Шуруп для дерева, потай, шлиц Pozi, белый цинк          4,5х60</t>
  </si>
  <si>
    <t>Шуруп для дерева, потай, шлиц Pozi, белый цинк          4,5х70</t>
  </si>
  <si>
    <t>Шуруп для дерева, потай, шлиц Pozi, белый цинк          4,5х80</t>
  </si>
  <si>
    <t>Шуруп для дерева, потай, шлиц Pozi, желтый цинк        4,5х80</t>
  </si>
  <si>
    <t>Шуруп для дерева, потай, шлиц Pozi, белый цинк          5,0х20</t>
  </si>
  <si>
    <t>Шуруп для дерева, потай, шлиц Pozi, белый цинк          5,0х25</t>
  </si>
  <si>
    <t>Шуруп для дерева, потай, шлиц Pozi, белый цинк          5,0х30</t>
  </si>
  <si>
    <t>Шуруп для дерева, потай, шлиц Pozi, белый цинк          5,0х35</t>
  </si>
  <si>
    <t>Шуруп для дерева, потай, шлиц Pozi, белый цинк          5,0х40</t>
  </si>
  <si>
    <t>Шуруп для дерева, потай, шлиц Pozi, желтый цинк        5,0х40</t>
  </si>
  <si>
    <t>Шуруп для дерева, потай, шлиц Pozi, белый цинк          5,0х45</t>
  </si>
  <si>
    <t>Шуруп для дерева, потай, шлиц Pozi, белый цинк          5,0х50</t>
  </si>
  <si>
    <t>Шуруп для дерева, потай, шлиц Pozi, белый цинк          5,0х60</t>
  </si>
  <si>
    <t>Шуруп для дерева, потай, шлиц Pozi, белый цинк          5,0х70</t>
  </si>
  <si>
    <t>Шуруп для дерева, потай, шлиц Pozi, белый цинк          5,0х80</t>
  </si>
  <si>
    <t>Шуруп для дерева, потай, шлиц Pozi, белый цинк          5,0х90</t>
  </si>
  <si>
    <t>Шуруп для дерева, потай, шлиц Pozi, белый цинк          5,0х100</t>
  </si>
  <si>
    <t>Шуруп для дерева, потай, шлиц Pozi, желтый цинк        5,0х100</t>
  </si>
  <si>
    <t>Шуруп для дерева, потай, шлиц Pozi, белый цинк          5,0х120</t>
  </si>
  <si>
    <t>Шуруп для дерева, потай, шлиц Pozi, желтый цинк        5,0х120</t>
  </si>
  <si>
    <t>Шуруп для дерева, потай, шлиц Pozi, белый цинк            6,0х30</t>
  </si>
  <si>
    <t>Шуруп для дерева, потай, шлиц Pozi, белый цинк            6,0х40</t>
  </si>
  <si>
    <t>Шуруп для дерева, потай, шлиц Pozi, белый цинк            6,0х45</t>
  </si>
  <si>
    <t>Шуруп для дерева, потай, шлиц Pozi, белый цинк            6,0х50</t>
  </si>
  <si>
    <t>Шуруп для дерева, потай, шлиц Pozi, белый цинк            6,0х60</t>
  </si>
  <si>
    <t>Шуруп для дерева, потай, шлиц Pozi, белый цинк            6,0х70</t>
  </si>
  <si>
    <t>Шуруп для дерева, потай, шлиц Pozi, белый цинк            6,0х80</t>
  </si>
  <si>
    <t>Шуруп для дерева, потай, шлиц Pozi, белый цинк            6,0х90</t>
  </si>
  <si>
    <t>Шуруп для дерева, потай, шлиц Pozi, белый цинк           6,0х100</t>
  </si>
  <si>
    <t>Шуруп для дерева, потай, шлиц Pozi, белый цинк           6,0х110</t>
  </si>
  <si>
    <t>Шуруп для дерева, потай, шлиц Pozi, белый цинк           6,0х120</t>
  </si>
  <si>
    <t>Шуруп для дерева, потай, шлиц Pozi, желтый цинк         6,0х120</t>
  </si>
  <si>
    <t>Шуруп для дерева, потай, шлиц Pozi, белый цинк           6,0х130</t>
  </si>
  <si>
    <t>Шуруп для дерева, потай, шлиц Pozi, белый цинк           6,0х140</t>
  </si>
  <si>
    <t>Шуруп для дерева, потай, шлиц Pozi, белый цинк           6,0х150</t>
  </si>
  <si>
    <t>Шуруп для дерева, потай, шлиц Pozi, белый цинк           6,0х160</t>
  </si>
  <si>
    <t>Шуруп для дерева, потай, шлиц Pozi, белый цинк           6,0х180</t>
  </si>
  <si>
    <t>Шуруп для дерева, потай, шлиц Pozi, белый цинк           6,0х200</t>
  </si>
  <si>
    <t>Шуруп по бетону, шлиц Torx № 30, желтый цинк</t>
  </si>
  <si>
    <t>Шуруп по бетону, шлиц Torx № 30, желтый цинк    7,5х72</t>
  </si>
  <si>
    <t>Шуруп по бетону, шлиц Torx № 30, желтый цинк    7,5х92</t>
  </si>
  <si>
    <t>Шуруп по бетону, шлиц Torx № 30, желтый цинк 7,5х112</t>
  </si>
  <si>
    <t>Шуруп по бетону, шлиц Torx № 30, желтый цинк 7,5х132</t>
  </si>
  <si>
    <t>Шуруп по бетону, шлиц Torx № 30, желтый цинк 7,5х152</t>
  </si>
  <si>
    <t>Шуруп по бетону, шлиц Torx № 30, желтый цинк 7,5х182</t>
  </si>
  <si>
    <t>Шуруп по бетону, шлиц Torx № 30, желтый цинк 7,5х202</t>
  </si>
  <si>
    <t>Болты шестигранные оцинкованные</t>
  </si>
  <si>
    <t>Размер</t>
  </si>
  <si>
    <t>Болт шестигранный</t>
  </si>
  <si>
    <t>6х10</t>
  </si>
  <si>
    <t>DIN 933</t>
  </si>
  <si>
    <t>6х12</t>
  </si>
  <si>
    <t>6х16</t>
  </si>
  <si>
    <t>6х20</t>
  </si>
  <si>
    <t>6х25</t>
  </si>
  <si>
    <t>6х30</t>
  </si>
  <si>
    <t>6х35</t>
  </si>
  <si>
    <t>6х40</t>
  </si>
  <si>
    <t>6х45</t>
  </si>
  <si>
    <t>6х50</t>
  </si>
  <si>
    <t>6х60</t>
  </si>
  <si>
    <t>6х70</t>
  </si>
  <si>
    <t>6х75</t>
  </si>
  <si>
    <t>6х80</t>
  </si>
  <si>
    <t>6х90</t>
  </si>
  <si>
    <t>6х100</t>
  </si>
  <si>
    <t>6х120</t>
  </si>
  <si>
    <t>8х14</t>
  </si>
  <si>
    <t>8х16</t>
  </si>
  <si>
    <t>8х20</t>
  </si>
  <si>
    <t>8х25</t>
  </si>
  <si>
    <t>8х30</t>
  </si>
  <si>
    <t>8х35</t>
  </si>
  <si>
    <t>8х40</t>
  </si>
  <si>
    <t>8х45</t>
  </si>
  <si>
    <t>8х50</t>
  </si>
  <si>
    <t>8х55</t>
  </si>
  <si>
    <t>8х60</t>
  </si>
  <si>
    <t>8х70</t>
  </si>
  <si>
    <t>8х80</t>
  </si>
  <si>
    <t>8х90</t>
  </si>
  <si>
    <t>8х100</t>
  </si>
  <si>
    <t>8х110</t>
  </si>
  <si>
    <t>8х120</t>
  </si>
  <si>
    <t>10х16</t>
  </si>
  <si>
    <t>10х20</t>
  </si>
  <si>
    <t>10х25</t>
  </si>
  <si>
    <t>10х30</t>
  </si>
  <si>
    <t>10х35</t>
  </si>
  <si>
    <t>10х40</t>
  </si>
  <si>
    <t>10х45</t>
  </si>
  <si>
    <t>10х50</t>
  </si>
  <si>
    <t>10х60</t>
  </si>
  <si>
    <t>10х70</t>
  </si>
  <si>
    <t>10х80</t>
  </si>
  <si>
    <t>10х90</t>
  </si>
  <si>
    <t>10х100</t>
  </si>
  <si>
    <t>10х120</t>
  </si>
  <si>
    <t>12х20</t>
  </si>
  <si>
    <t>12х25</t>
  </si>
  <si>
    <t>12х30</t>
  </si>
  <si>
    <t>12х35</t>
  </si>
  <si>
    <t>12х40</t>
  </si>
  <si>
    <t>12х50</t>
  </si>
  <si>
    <t>12х55</t>
  </si>
  <si>
    <t>12х60</t>
  </si>
  <si>
    <t>12х70</t>
  </si>
  <si>
    <t>12х80</t>
  </si>
  <si>
    <t>12х90</t>
  </si>
  <si>
    <t>12х95</t>
  </si>
  <si>
    <t>12х100</t>
  </si>
  <si>
    <t>12х120</t>
  </si>
  <si>
    <t>14х20</t>
  </si>
  <si>
    <t>14х25</t>
  </si>
  <si>
    <t>14х30</t>
  </si>
  <si>
    <t>14х35</t>
  </si>
  <si>
    <t>14х40</t>
  </si>
  <si>
    <t>14х50</t>
  </si>
  <si>
    <t>14х60</t>
  </si>
  <si>
    <t>14х70</t>
  </si>
  <si>
    <t>14х80</t>
  </si>
  <si>
    <t>14х90</t>
  </si>
  <si>
    <t>14х100</t>
  </si>
  <si>
    <t>14х110</t>
  </si>
  <si>
    <t>14х120</t>
  </si>
  <si>
    <t>14х130</t>
  </si>
  <si>
    <t>14х140</t>
  </si>
  <si>
    <t>14х150</t>
  </si>
  <si>
    <t>14х160</t>
  </si>
  <si>
    <t>14х170</t>
  </si>
  <si>
    <t>14х200</t>
  </si>
  <si>
    <t>16х100</t>
  </si>
  <si>
    <t>16х130</t>
  </si>
  <si>
    <t>16х150</t>
  </si>
  <si>
    <t>16х30</t>
  </si>
  <si>
    <t>16х45</t>
  </si>
  <si>
    <t>16х50</t>
  </si>
  <si>
    <t>16х60</t>
  </si>
  <si>
    <t>16х70</t>
  </si>
  <si>
    <t>16х80</t>
  </si>
  <si>
    <t>16х90</t>
  </si>
  <si>
    <t>18х110</t>
  </si>
  <si>
    <t>18х120</t>
  </si>
  <si>
    <t>18х30</t>
  </si>
  <si>
    <t>18х35</t>
  </si>
  <si>
    <t>18х40</t>
  </si>
  <si>
    <t>18х60</t>
  </si>
  <si>
    <t>18х70</t>
  </si>
  <si>
    <t>20х100</t>
  </si>
  <si>
    <t>20х35</t>
  </si>
  <si>
    <t>20х50</t>
  </si>
  <si>
    <t>20х60</t>
  </si>
  <si>
    <t>20х70</t>
  </si>
  <si>
    <t>20х80</t>
  </si>
  <si>
    <t>20х90</t>
  </si>
  <si>
    <t>24х35</t>
  </si>
  <si>
    <t>24х40</t>
  </si>
  <si>
    <t>24х45</t>
  </si>
  <si>
    <t>24х50</t>
  </si>
  <si>
    <t>24х60</t>
  </si>
  <si>
    <t>24х70</t>
  </si>
  <si>
    <t>24х100</t>
  </si>
  <si>
    <t>24х150</t>
  </si>
  <si>
    <t>24х160</t>
  </si>
  <si>
    <t>24х180</t>
  </si>
  <si>
    <t>24х200</t>
  </si>
  <si>
    <t>27х40</t>
  </si>
  <si>
    <t>27х50</t>
  </si>
  <si>
    <t>27х60</t>
  </si>
  <si>
    <t>27х90</t>
  </si>
  <si>
    <t>30х80</t>
  </si>
  <si>
    <t>30х90</t>
  </si>
  <si>
    <t>30х110</t>
  </si>
  <si>
    <t>Шайба плоская оцинкованная</t>
  </si>
  <si>
    <t>м-5</t>
  </si>
  <si>
    <t>DIN 125</t>
  </si>
  <si>
    <t>м-6</t>
  </si>
  <si>
    <t>м-8</t>
  </si>
  <si>
    <t>м-10</t>
  </si>
  <si>
    <t>м-12</t>
  </si>
  <si>
    <t>м-14</t>
  </si>
  <si>
    <t>м-16</t>
  </si>
  <si>
    <t>м-18</t>
  </si>
  <si>
    <t>м-20</t>
  </si>
  <si>
    <t>DIN 9021</t>
  </si>
  <si>
    <t>Шайба пружинная гроверная оцинкованная</t>
  </si>
  <si>
    <t>DIN 127</t>
  </si>
  <si>
    <t>Гайка шестигранная оцинкованная</t>
  </si>
  <si>
    <t>м-4</t>
  </si>
  <si>
    <t>DIN 934</t>
  </si>
  <si>
    <t>м-22</t>
  </si>
  <si>
    <t>м-24</t>
  </si>
  <si>
    <t>м-27</t>
  </si>
  <si>
    <t>м-30</t>
  </si>
  <si>
    <t>Шуруп для дерева, потай, шлиц Pozi, желтый цинк       2,5х10</t>
  </si>
  <si>
    <t>Шуруп для дерева, потай, шлиц Pozi, желтый цинк       2,5х16</t>
  </si>
  <si>
    <t>Шурупы 8х40 для лаг и реек, шестигр., цинк (1200 шт)</t>
  </si>
  <si>
    <t>Шурупы 8х35 для лаг и реек, шестигр., цинк (1600 шт)</t>
  </si>
  <si>
    <t>Шурупы 8х30 для лаг и реек, шестигр., цинк (1600 шт)</t>
  </si>
  <si>
    <t>Шурупы 8х50 для лаг и реек, шестигр., цинк (1000 шт)</t>
  </si>
  <si>
    <t>Шурупы 8х60 для лаг и реек, шестигр., цинк (800 шт)</t>
  </si>
  <si>
    <t>Шурупы 8х70 для лаг и реек, шестигр., цинк (650 шт)</t>
  </si>
  <si>
    <t>Шурупы 8х80 для лаг и реек, шестигр., цинк (600 шт)</t>
  </si>
  <si>
    <t>Шурупы 8х90 для лаг и реек, шестигр., цинк (550 шт)</t>
  </si>
  <si>
    <t>Шурупы 8х100 для лаг и реек, шестигр., цинк (500 шт)</t>
  </si>
  <si>
    <t>Шурупы 8х110 для лаг и реек, шестигр., цинк (440 шт)</t>
  </si>
  <si>
    <t>Шурупы 8х120 для лаг и реек, шестигр., цинк (350 шт)</t>
  </si>
  <si>
    <t>Шурупы 8х140 для лаг и реек, шестигр., цинк (350 шт)</t>
  </si>
  <si>
    <t>Шурупы 8х150 для лаг и реек, шестигр., цинк (350 шт)</t>
  </si>
  <si>
    <t>Шурупы 8х160 для лаг и реек, шестигр., цинк (350 шт)</t>
  </si>
  <si>
    <t>Шурупы 8х200 для лаг и реек, шестигр., цинк (300 шт)</t>
  </si>
  <si>
    <t>Шурупы 10х50 для лаг и реек, шестигр., цинк (700 шт)</t>
  </si>
  <si>
    <t>Шурупы 10х60 для лаг и реек, шестигр., цинк (550 шт)</t>
  </si>
  <si>
    <t>Шурупы 10х70 для лаг и реек, шестигр., цинк (400 шт)</t>
  </si>
  <si>
    <t>Шурупы 10х80 для лаг и реек, шестигр., цинк (350 шт)</t>
  </si>
  <si>
    <t>Шурупы 10х100 для лаг и реек, шестигр., цинк (300 шт)</t>
  </si>
  <si>
    <t>Шурупы 10х120 для лаг и реек, шестигр., цинк (250 шт)</t>
  </si>
  <si>
    <t>Шурупы 10х140 для лаг и реек, шестигр., цинк (250 шт)</t>
  </si>
  <si>
    <t>Шурупы 10х150 для лаг и реек, шестигр., цинк (250 шт)</t>
  </si>
  <si>
    <t>Шурупы 10х160 для лаг и реек, шестигр., цинк (200 шт)</t>
  </si>
  <si>
    <t>Шурупы 10х180 для лаг и реек, шестигр., цинк (200 шт)</t>
  </si>
  <si>
    <t>Шурупы 10х200 для лаг и реек, шестигр., цинк (200 шт)</t>
  </si>
  <si>
    <t>Шурупы 10х220 для лаг и реек, шестигр., цинк (200 шт)</t>
  </si>
  <si>
    <t>Шурупы 10х240 для лаг и реек, шестигр., цинк (150 шт)</t>
  </si>
  <si>
    <t>Шурупы 10х260 для лаг и реек, шестигр., цинк (150 шт)</t>
  </si>
  <si>
    <t>Шурупы  для лаг и реек с  шестигранной головкой., цинк.</t>
  </si>
  <si>
    <t>Болт оцинкованный сталь 45</t>
  </si>
  <si>
    <t>36х140</t>
  </si>
  <si>
    <t>Гост 7798-70</t>
  </si>
  <si>
    <t>Саморез  ГКЛ-дерево, потай, крупная резка, оксид G 4,2х70</t>
  </si>
  <si>
    <t>Саморез  ГКЛ-дерево, потай, крупная резка, оксид G 4,2х76</t>
  </si>
  <si>
    <t>Саморез  ГКЛ-дерево, потай, крупная резка, оксид G 4,8х95</t>
  </si>
  <si>
    <t>DIN 985</t>
  </si>
  <si>
    <t>Гайка со стопорным кольцом</t>
  </si>
  <si>
    <t>Гайка со стопорным кольцом оцинкованная</t>
  </si>
  <si>
    <t>Винт-конфирмат, потайная головка</t>
  </si>
  <si>
    <t>Винт-конфирмат потай 7х50 цинк SW4</t>
  </si>
  <si>
    <t>Анкер рамный метал. 10х182</t>
  </si>
  <si>
    <t xml:space="preserve">Мелкий опт  </t>
  </si>
  <si>
    <t>Саморез  ГКЛ-дерево, потай, крупная резка, оксид G 3,5х19</t>
  </si>
  <si>
    <t>Саморез  ГКЛ-дерево, потай, крупная резка, оксид G 3,5х25</t>
  </si>
  <si>
    <t>Саморез  ГКЛ-дерево, потай, крупная резка, оксид G 3,5х32</t>
  </si>
  <si>
    <t>Саморез  ГКЛ-дерево, потай, крупная резка, оксид G 3,5х35</t>
  </si>
  <si>
    <t>Саморез  ГКЛ-дерево, потай, крупная резка, оксид G 3,5х41</t>
  </si>
  <si>
    <t>Саморез  ГКЛ-дерево, потай, крупная резка, оксид G 3,5х45</t>
  </si>
  <si>
    <t>Саморез  ГКЛ-дерево, потай, крупная резка, оксид G 3,5х51</t>
  </si>
  <si>
    <t>Саморез  ГКЛ-дерево, потай, крупная резка, оксид G 3,5х55</t>
  </si>
  <si>
    <t>Саморез  ГКЛ-дерево, потай, крупная резка, оксид G 3,8х64</t>
  </si>
  <si>
    <t>Саморез  ГКЛ-дерево, потай, крупная резка, оксид G 4,2х89</t>
  </si>
  <si>
    <t>Саморез  ГКЛ-дерево, потай, крупная резка, оксид G 4,8х102</t>
  </si>
  <si>
    <t>Саморез  ГКЛ-дерево, потай, крупная резка, оксид G 4,8х127</t>
  </si>
  <si>
    <t>Саморез  ГКЛ-дерево, потай, крупная резка, оксид G 4,8х152</t>
  </si>
  <si>
    <t xml:space="preserve">Саморезы с пресшайбой RAL  (6005, 3005, 5005, 8017, 9003, 7004) </t>
  </si>
  <si>
    <t>Шуруп для дерева, потай, шлиц Pozi, желтый цинк        4,0х50</t>
  </si>
  <si>
    <t>Шуруп для дерева, потай, шлиц Pozi, желтый цинк        5,0х60</t>
  </si>
  <si>
    <t>4,8х29</t>
  </si>
  <si>
    <t>Саморез  ГКЛ-дерево, потай, крупная резка, оксид G 4,8х89</t>
  </si>
  <si>
    <t xml:space="preserve">Скоба круглая строительная </t>
  </si>
  <si>
    <t>Шуруп для дерева, потай, шлиц Pozi, желтый цинк        4,5х70</t>
  </si>
  <si>
    <t>Гвозди толевые ЦИНК ГОСТ 4029</t>
  </si>
  <si>
    <t>Саморез полусфера-прессшайба ЦИНК 4,2х32</t>
  </si>
  <si>
    <t>Болт анкерный с гайкой 12х220</t>
  </si>
  <si>
    <t>Анкер химический универсальный  Tytan Professional</t>
  </si>
  <si>
    <t xml:space="preserve">Анкер забиваемый М 6/8х25 </t>
  </si>
  <si>
    <t>Гильза инъекционная 12х050 Tytan Professional</t>
  </si>
  <si>
    <t>Гильза инъекционная 15х085 Tytan Professional</t>
  </si>
  <si>
    <t>928-727</t>
  </si>
  <si>
    <t>928-734</t>
  </si>
  <si>
    <t>Саморез  ГКЛ-дерево, потай, крупная резка, оксид G 4,8х130</t>
  </si>
  <si>
    <t>3,2х08</t>
  </si>
  <si>
    <t>3,2х12</t>
  </si>
  <si>
    <t>4,0х08</t>
  </si>
  <si>
    <t>4,8х12</t>
  </si>
  <si>
    <t>3,2х10</t>
  </si>
  <si>
    <t>Саморез  ГКЛ-металл, потай, мелкая резка, оксид G 3,5х19</t>
  </si>
  <si>
    <t>Саморез  ГКЛ-металл, потай, мелкая резка, оксид G 3,5х25</t>
  </si>
  <si>
    <t>Саморез  ГКЛ-металл, потай, мелкая резка, оксид G 3,5х35</t>
  </si>
  <si>
    <t>Саморез  ГКЛ-металл, потай, мелкая резка, оксид G 3,5х41</t>
  </si>
  <si>
    <t>Саморез  ГКЛ-металл, потай, мелкая резка, оксид G 3,5х45</t>
  </si>
  <si>
    <t>Саморез  ГКЛ-металл, потай, мелкая резка, оксид G 3,5х51</t>
  </si>
  <si>
    <t>Саморез  ГКЛ-металл, потай, мелкая резка, оксид G 3,5х55</t>
  </si>
  <si>
    <t>Саморез  ГКЛ-металл, потай, мелкая резка, оксид G 4,2х65</t>
  </si>
  <si>
    <t>Саморез ГКЛ-металл, потай, мелкая резка, оксид</t>
  </si>
  <si>
    <t xml:space="preserve">         "МеталлТрейдСибирь НК"</t>
  </si>
  <si>
    <t>Саморез  ГКЛ-металл, потай, мелкая резка, оксид G 3,5х32</t>
  </si>
  <si>
    <t>Болты шестигранные  высокопрочные</t>
  </si>
  <si>
    <t>Гайка соединительная ЦИНК 8 DIN 6334</t>
  </si>
  <si>
    <t>Гайка соединительная  DIN 6334</t>
  </si>
  <si>
    <t>Гайка соединительная ЦИНК 10 DIN 6334</t>
  </si>
  <si>
    <t>DIN 6334</t>
  </si>
  <si>
    <t>3,2х0,6</t>
  </si>
  <si>
    <t>4,0х10</t>
  </si>
  <si>
    <t>4,0х14</t>
  </si>
  <si>
    <t>4,0х16</t>
  </si>
  <si>
    <t>4,8х14</t>
  </si>
  <si>
    <t>4,8х16</t>
  </si>
  <si>
    <t>4,8х18</t>
  </si>
  <si>
    <t>4,8х20</t>
  </si>
  <si>
    <t>4,8х24</t>
  </si>
  <si>
    <t>Заклепка вытяжная комб алюм-сталь 3,2х0,6</t>
  </si>
  <si>
    <t xml:space="preserve">Заклепка вытяжная комб алюм-сталь </t>
  </si>
  <si>
    <t>4,0х12</t>
  </si>
  <si>
    <t>Заклепка вытяжная комб алюм-сталь 3,2х0,8</t>
  </si>
  <si>
    <t>Заклепка вытяжная комб алюм-сталь 3,2х10</t>
  </si>
  <si>
    <t>Заклепка вытяжная комб алюм-сталь 3,2х12</t>
  </si>
  <si>
    <t>Заклепка вытяжная комб алюм-сталь 4,0х10</t>
  </si>
  <si>
    <t>Заклепка вытяжная комб алюм-сталь 4,0х12</t>
  </si>
  <si>
    <t>Заклепка вытяжная комб алюм-сталь 4,0х14</t>
  </si>
  <si>
    <t>Заклепка вытяжная комб алюм-сталь 4,0х16</t>
  </si>
  <si>
    <t>Заклепка вытяжная комб алюм-сталь 4,0х0,8</t>
  </si>
  <si>
    <t>Заклепка вытяжная комб алюм-сталь 4,8х14</t>
  </si>
  <si>
    <t>Заклепка вытяжная комб алюм-сталь 4,8х16</t>
  </si>
  <si>
    <t>Заклепка вытяжная комб алюм-сталь 4,8х18</t>
  </si>
  <si>
    <t>Заклепка вытяжная комб алюм-сталь 4,8х20</t>
  </si>
  <si>
    <t>Заклепка вытяжная комб алюм-сталь 4,8х24</t>
  </si>
  <si>
    <t>Заклепка вытяжная комб алюм-сталь 4,8х12</t>
  </si>
  <si>
    <t>Болт шестигранный 6х10</t>
  </si>
  <si>
    <t>Болт шестигранный 6х75</t>
  </si>
  <si>
    <t>Болт шестигранный 8х14</t>
  </si>
  <si>
    <t>Болт шестигранный 8х55</t>
  </si>
  <si>
    <t>Болт шестигранный 10х16</t>
  </si>
  <si>
    <t>Болт шестигранный 12х95</t>
  </si>
  <si>
    <t>Болт шестигранный 14х20</t>
  </si>
  <si>
    <t>Болт шестигранный 14х25</t>
  </si>
  <si>
    <t>Болт шестигранный 14х35</t>
  </si>
  <si>
    <t>Шуруп для дерева, потай, шлиц Pozi, желтый цинк            6,0х90</t>
  </si>
  <si>
    <t>5х20</t>
  </si>
  <si>
    <t>5х16</t>
  </si>
  <si>
    <t>5х25</t>
  </si>
  <si>
    <t>5х30</t>
  </si>
  <si>
    <t>5х40</t>
  </si>
  <si>
    <t>Арт.</t>
  </si>
  <si>
    <t>007-182</t>
  </si>
  <si>
    <t>010-526</t>
  </si>
  <si>
    <t>010-533</t>
  </si>
  <si>
    <t>100-000</t>
  </si>
  <si>
    <t>200-000</t>
  </si>
  <si>
    <t>300-000</t>
  </si>
  <si>
    <t>5800-000</t>
  </si>
  <si>
    <t>5900-000</t>
  </si>
  <si>
    <t>6000-000</t>
  </si>
  <si>
    <t>6100-000</t>
  </si>
  <si>
    <t>900-000</t>
  </si>
  <si>
    <t>1100-000</t>
  </si>
  <si>
    <t>6500-000</t>
  </si>
  <si>
    <t>1300-000</t>
  </si>
  <si>
    <t>6300-000</t>
  </si>
  <si>
    <t>1400-000</t>
  </si>
  <si>
    <t>1500-000</t>
  </si>
  <si>
    <t>1600-000</t>
  </si>
  <si>
    <t>1700-000</t>
  </si>
  <si>
    <t>1800-000</t>
  </si>
  <si>
    <t>1900-000</t>
  </si>
  <si>
    <t>2000-000</t>
  </si>
  <si>
    <t>6400-000</t>
  </si>
  <si>
    <t>2100-000</t>
  </si>
  <si>
    <t>2200-000</t>
  </si>
  <si>
    <t>2300-000</t>
  </si>
  <si>
    <t>2400-000</t>
  </si>
  <si>
    <t>2500-000</t>
  </si>
  <si>
    <t>2600-000</t>
  </si>
  <si>
    <t>2700-000</t>
  </si>
  <si>
    <t>2800-000</t>
  </si>
  <si>
    <t>2900-000</t>
  </si>
  <si>
    <t>3000-000</t>
  </si>
  <si>
    <t>3100-000</t>
  </si>
  <si>
    <t>3200-000</t>
  </si>
  <si>
    <t>3300-000</t>
  </si>
  <si>
    <t>1,8х35</t>
  </si>
  <si>
    <t>3500-000</t>
  </si>
  <si>
    <t>3600-000</t>
  </si>
  <si>
    <t>3700-000</t>
  </si>
  <si>
    <t>3800-000</t>
  </si>
  <si>
    <t>3900-000</t>
  </si>
  <si>
    <t>4000-000</t>
  </si>
  <si>
    <t>4100-000</t>
  </si>
  <si>
    <t>400-000</t>
  </si>
  <si>
    <t>500-000</t>
  </si>
  <si>
    <t>600-000</t>
  </si>
  <si>
    <t>700-000</t>
  </si>
  <si>
    <t>800-000</t>
  </si>
  <si>
    <t>1000-000</t>
  </si>
  <si>
    <t>6200-000</t>
  </si>
  <si>
    <t>007-045</t>
  </si>
  <si>
    <t>007-052</t>
  </si>
  <si>
    <t>007-069</t>
  </si>
  <si>
    <t>007-076</t>
  </si>
  <si>
    <t>007-083</t>
  </si>
  <si>
    <t>007-090</t>
  </si>
  <si>
    <t>007-106</t>
  </si>
  <si>
    <t>007-113</t>
  </si>
  <si>
    <t>007-120</t>
  </si>
  <si>
    <t>006-871</t>
  </si>
  <si>
    <t>006-888</t>
  </si>
  <si>
    <t>006-895</t>
  </si>
  <si>
    <t>006-901</t>
  </si>
  <si>
    <t>006-918</t>
  </si>
  <si>
    <t>006-925</t>
  </si>
  <si>
    <t>006-932</t>
  </si>
  <si>
    <t>006-949</t>
  </si>
  <si>
    <t>006-956</t>
  </si>
  <si>
    <t>006-963</t>
  </si>
  <si>
    <t>006-970</t>
  </si>
  <si>
    <t>006-987</t>
  </si>
  <si>
    <t>006-994</t>
  </si>
  <si>
    <t>011-134</t>
  </si>
  <si>
    <t>007-021</t>
  </si>
  <si>
    <t>007-038</t>
  </si>
  <si>
    <t>007-007</t>
  </si>
  <si>
    <t>007-014</t>
  </si>
  <si>
    <t>006-369</t>
  </si>
  <si>
    <t>006-376</t>
  </si>
  <si>
    <t>006-383</t>
  </si>
  <si>
    <t>006-390</t>
  </si>
  <si>
    <t>006-406</t>
  </si>
  <si>
    <t>006-413</t>
  </si>
  <si>
    <t>006-420</t>
  </si>
  <si>
    <t>006-437</t>
  </si>
  <si>
    <t>006-444</t>
  </si>
  <si>
    <t>006-758</t>
  </si>
  <si>
    <t>006-765</t>
  </si>
  <si>
    <t>006-772</t>
  </si>
  <si>
    <t>006-789</t>
  </si>
  <si>
    <t>006-796</t>
  </si>
  <si>
    <t>006-802</t>
  </si>
  <si>
    <t>006-819</t>
  </si>
  <si>
    <t>006-826</t>
  </si>
  <si>
    <t>006-673</t>
  </si>
  <si>
    <t>006-680</t>
  </si>
  <si>
    <t>006-697</t>
  </si>
  <si>
    <t>006-703</t>
  </si>
  <si>
    <t>006-710</t>
  </si>
  <si>
    <t>006-727</t>
  </si>
  <si>
    <t>006-734</t>
  </si>
  <si>
    <t>006-741</t>
  </si>
  <si>
    <t>006-604</t>
  </si>
  <si>
    <t>006-611</t>
  </si>
  <si>
    <t>006-628</t>
  </si>
  <si>
    <t>006-635</t>
  </si>
  <si>
    <t>006-642</t>
  </si>
  <si>
    <t>006-659</t>
  </si>
  <si>
    <t>006-666</t>
  </si>
  <si>
    <t>005-874</t>
  </si>
  <si>
    <t>005-881</t>
  </si>
  <si>
    <t>005-898</t>
  </si>
  <si>
    <t>005-911</t>
  </si>
  <si>
    <t>005-928</t>
  </si>
  <si>
    <t>005-935</t>
  </si>
  <si>
    <t>005-942</t>
  </si>
  <si>
    <t>005-959</t>
  </si>
  <si>
    <t>005-966</t>
  </si>
  <si>
    <t>005-973</t>
  </si>
  <si>
    <t>005-980</t>
  </si>
  <si>
    <t>005-997</t>
  </si>
  <si>
    <t>006-000</t>
  </si>
  <si>
    <t>006-031</t>
  </si>
  <si>
    <t>006-048</t>
  </si>
  <si>
    <t>006-055</t>
  </si>
  <si>
    <t>006-062</t>
  </si>
  <si>
    <t>006-079</t>
  </si>
  <si>
    <t>006-086</t>
  </si>
  <si>
    <t>006-017</t>
  </si>
  <si>
    <t>006-024</t>
  </si>
  <si>
    <t>Новинки</t>
  </si>
  <si>
    <t>Повышение цен</t>
  </si>
  <si>
    <t>Понижение цен</t>
  </si>
  <si>
    <t>4х20</t>
  </si>
  <si>
    <t>Гайка соединительная ЦИНК 6 DIN 6334</t>
  </si>
  <si>
    <t>Скоба круглая строительная d6  70,0х250</t>
  </si>
  <si>
    <t>Скоба круглая строительная d8  70,0х200</t>
  </si>
  <si>
    <t>Скоба круглая строительная d8  70,0х250</t>
  </si>
  <si>
    <t>Скоба круглая строительная d10  70,0х250</t>
  </si>
  <si>
    <t>Шуруп для дерева, потай, шлиц Pozi, желтый цинк          4,0х60</t>
  </si>
  <si>
    <t>012-162</t>
  </si>
  <si>
    <t>Дюбель фасадный 10х80 RDF (50 шт)</t>
  </si>
  <si>
    <t>012-179</t>
  </si>
  <si>
    <t>Дюбель фасадный 10х100 RDF (50 шт)</t>
  </si>
  <si>
    <t>012-186</t>
  </si>
  <si>
    <t>Дюбель фасадный 10х120 RDF (50 шт)</t>
  </si>
  <si>
    <t>012-193</t>
  </si>
  <si>
    <t>Дюбель П 10х80 (п/п) (50 шт)</t>
  </si>
  <si>
    <t>012-209</t>
  </si>
  <si>
    <t>Дюбель П 10х100 (п/п) (50 шт)</t>
  </si>
  <si>
    <t>012-216</t>
  </si>
  <si>
    <t>Дюбель П 10х120 (п/п) (50 шт)</t>
  </si>
  <si>
    <t>012-223</t>
  </si>
  <si>
    <t>Дюбель П 10х140 (п/п) (50 шт)</t>
  </si>
  <si>
    <t>012-230</t>
  </si>
  <si>
    <t>Дюбель П 10х160 (п/п) (50 шт)</t>
  </si>
  <si>
    <t>012-247</t>
  </si>
  <si>
    <t>Дюбель П 10х200 (п/п) (50 шт)</t>
  </si>
  <si>
    <t>012-254</t>
  </si>
  <si>
    <t>Дюбель П 14х100 (п/п) (50 шт)</t>
  </si>
  <si>
    <t>012-261</t>
  </si>
  <si>
    <t>Дюбель П 14х140 (п/п) (50 шт)</t>
  </si>
  <si>
    <t>012-278</t>
  </si>
  <si>
    <t>Дюбель-N 5х25 (1000 шт)</t>
  </si>
  <si>
    <t>012-285</t>
  </si>
  <si>
    <t>Дюбель-N 6х30 (1000 шт)</t>
  </si>
  <si>
    <t>012-292</t>
  </si>
  <si>
    <t>Дюбель-N 6х40 (1000 шт)</t>
  </si>
  <si>
    <t>012-308</t>
  </si>
  <si>
    <t>Дюбель-N 6х50 (1000 шт)</t>
  </si>
  <si>
    <t>012-315</t>
  </si>
  <si>
    <t>Дюбель-N 8х40 (1000 шт)</t>
  </si>
  <si>
    <t>012-322</t>
  </si>
  <si>
    <t>Дюбель-N 8х50 (1000 шт)</t>
  </si>
  <si>
    <t>012-339</t>
  </si>
  <si>
    <t>Дюбель-N 8х65 (500 шт)</t>
  </si>
  <si>
    <t>012-346</t>
  </si>
  <si>
    <t>Дюбель-N 10х50 (500 шт)</t>
  </si>
  <si>
    <t>012-353</t>
  </si>
  <si>
    <t>Дюбель-N 10х80 (250 шт)</t>
  </si>
  <si>
    <t>012-360</t>
  </si>
  <si>
    <t>Дюбель-N 12х60 (250 шт)</t>
  </si>
  <si>
    <t>012-377</t>
  </si>
  <si>
    <t>Дюбель-N 14х70 (250 шт)</t>
  </si>
  <si>
    <t>012-384</t>
  </si>
  <si>
    <t>Дюбель К 10х60 (500 шт)</t>
  </si>
  <si>
    <t>012-391</t>
  </si>
  <si>
    <t>Дюбель К 10х100 (250 шт)</t>
  </si>
  <si>
    <t>012-407</t>
  </si>
  <si>
    <t>Дюбель К 12х70 (250 шт)</t>
  </si>
  <si>
    <t>012-414</t>
  </si>
  <si>
    <t>Дюбель К 12х120 (150 шт)</t>
  </si>
  <si>
    <t>012-421</t>
  </si>
  <si>
    <t>Дюбель-Т 5х25 (2000 шт)</t>
  </si>
  <si>
    <t>012-438</t>
  </si>
  <si>
    <t>Дюбель-Т 6х25 (1000 шт)</t>
  </si>
  <si>
    <t>012-445</t>
  </si>
  <si>
    <t>Дюбель-Т 6х30 (1000 шт)</t>
  </si>
  <si>
    <t>012-452</t>
  </si>
  <si>
    <t>Дюбель-Т 6х35 (1000 шт)</t>
  </si>
  <si>
    <t>012-469</t>
  </si>
  <si>
    <t>Дюбель-Т 8х30 (1000 шт)</t>
  </si>
  <si>
    <t>012-476</t>
  </si>
  <si>
    <t>Дюбель-Т 8х40 (1000 шт)</t>
  </si>
  <si>
    <t>012-483</t>
  </si>
  <si>
    <t>Дюбель-Т 8х50 (1000 шт)</t>
  </si>
  <si>
    <t>012-490</t>
  </si>
  <si>
    <t>Дюбель-Т 10х50 (500 шт)</t>
  </si>
  <si>
    <t>012-506</t>
  </si>
  <si>
    <t>Дюбель-Т 12х60 (250 шт)</t>
  </si>
  <si>
    <t>012-513</t>
  </si>
  <si>
    <t>Дюбель-Т 14х70 (250 шт)</t>
  </si>
  <si>
    <t>012-520</t>
  </si>
  <si>
    <t>Дюбель-Т 16х80 (150 шт)</t>
  </si>
  <si>
    <t>012-537</t>
  </si>
  <si>
    <t>Дюбель-Т 20х100 (100 шт)</t>
  </si>
  <si>
    <t>012-544</t>
  </si>
  <si>
    <t>Дюбель для ПБ 8х55 (100 шт)</t>
  </si>
  <si>
    <t>012-551</t>
  </si>
  <si>
    <t>Дюбель для ПБ 10х60 (100 шт)</t>
  </si>
  <si>
    <t>012-568</t>
  </si>
  <si>
    <t>Дюбель для ПБ 14х80 (100 шт)</t>
  </si>
  <si>
    <t>012-575</t>
  </si>
  <si>
    <t>Дюбель-пистон для хомута (500 шт)</t>
  </si>
  <si>
    <t>012-582</t>
  </si>
  <si>
    <t>Дюбель п/хомут 6х35 нейлон (500 шт)</t>
  </si>
  <si>
    <t>012-599</t>
  </si>
  <si>
    <t>Дюбель п/хомут 8х45 нейлон (500 шт)</t>
  </si>
  <si>
    <t>012-605</t>
  </si>
  <si>
    <t>Дюбель д/кабель-канала 6х45 (500 шт)</t>
  </si>
  <si>
    <t>012-612</t>
  </si>
  <si>
    <t>Подвес д/креп-я каб. к тросу (100 шт)</t>
  </si>
  <si>
    <t>012-728</t>
  </si>
  <si>
    <t>Серьга д/кабеля D 5 белая (1000 шт)</t>
  </si>
  <si>
    <t>012-735</t>
  </si>
  <si>
    <t>Серьга д/кабеля D 6 белая (1000 шт)</t>
  </si>
  <si>
    <t>012-742</t>
  </si>
  <si>
    <t>Серьга д/кабеля D 9 белая (1000 шт)</t>
  </si>
  <si>
    <t>012-759</t>
  </si>
  <si>
    <t>Серьга д/кабеля D 12 белая (500 шт)</t>
  </si>
  <si>
    <t>012-766</t>
  </si>
  <si>
    <t>Серьга д/кабеля D 16 белая (500 шт)</t>
  </si>
  <si>
    <t>012-773</t>
  </si>
  <si>
    <t>Серьга д/кабеля D 20 белая (500 шт)</t>
  </si>
  <si>
    <t>Термошайба прозрачная (1000 шт)</t>
  </si>
  <si>
    <t>Артикул</t>
  </si>
  <si>
    <t>011-639</t>
  </si>
  <si>
    <t>Шуруп для лаг и реек, шестигран. цинк 6х30</t>
  </si>
  <si>
    <t>011-646</t>
  </si>
  <si>
    <t>Шуруп для лаг и реек, шестигран. цинк 6х35</t>
  </si>
  <si>
    <t>011-653</t>
  </si>
  <si>
    <t>Шуруп для лаг и реек, шестигран. цинк 6х45</t>
  </si>
  <si>
    <t>011-660</t>
  </si>
  <si>
    <t>Шуруп для лаг и реек, шестигран. цинк 6х60</t>
  </si>
  <si>
    <t>011-677</t>
  </si>
  <si>
    <t>Шуруп для лаг и реек, шестигран. цинк 6х70</t>
  </si>
  <si>
    <t>011-684</t>
  </si>
  <si>
    <t>Шуруп для лаг и реек, шестигран. цинк 6х80</t>
  </si>
  <si>
    <t>011-691</t>
  </si>
  <si>
    <t>Шуруп для лаг и реек, шестигран. цинк 6х100</t>
  </si>
  <si>
    <t>011-707</t>
  </si>
  <si>
    <t>Шуруп для лаг и реек, шестигран. цинк 6х110</t>
  </si>
  <si>
    <t>011-714</t>
  </si>
  <si>
    <t>Шуруп для лаг и реек, шестигран. цинк 6х120</t>
  </si>
  <si>
    <t>009-582</t>
  </si>
  <si>
    <t>009-599</t>
  </si>
  <si>
    <t>009-605</t>
  </si>
  <si>
    <t>009-629</t>
  </si>
  <si>
    <t>009-636</t>
  </si>
  <si>
    <t>009-643</t>
  </si>
  <si>
    <t>009-650</t>
  </si>
  <si>
    <t>009-667</t>
  </si>
  <si>
    <t>009-674</t>
  </si>
  <si>
    <t>009-681</t>
  </si>
  <si>
    <t>009-698</t>
  </si>
  <si>
    <t>009-704</t>
  </si>
  <si>
    <t>009-711</t>
  </si>
  <si>
    <t>008-998</t>
  </si>
  <si>
    <t>009-001</t>
  </si>
  <si>
    <t>009-018</t>
  </si>
  <si>
    <t>009-025</t>
  </si>
  <si>
    <t>009-032</t>
  </si>
  <si>
    <t>009-049</t>
  </si>
  <si>
    <t>009-056</t>
  </si>
  <si>
    <t>009-063</t>
  </si>
  <si>
    <t>009-070</t>
  </si>
  <si>
    <t>009-612</t>
  </si>
  <si>
    <t>009-728</t>
  </si>
  <si>
    <t>009-735</t>
  </si>
  <si>
    <t>009-742</t>
  </si>
  <si>
    <t>009-759</t>
  </si>
  <si>
    <t>009-766</t>
  </si>
  <si>
    <t>009-773</t>
  </si>
  <si>
    <t>009-780</t>
  </si>
  <si>
    <t>011-257</t>
  </si>
  <si>
    <t>009-797</t>
  </si>
  <si>
    <t>009-803</t>
  </si>
  <si>
    <t>009-810</t>
  </si>
  <si>
    <t>009-827</t>
  </si>
  <si>
    <t>009-858</t>
  </si>
  <si>
    <t>009-087</t>
  </si>
  <si>
    <t>009-094</t>
  </si>
  <si>
    <t>009-100</t>
  </si>
  <si>
    <t>009-117</t>
  </si>
  <si>
    <t>009-124</t>
  </si>
  <si>
    <t>009-131</t>
  </si>
  <si>
    <t>009-148</t>
  </si>
  <si>
    <t>009-155</t>
  </si>
  <si>
    <t>009-162</t>
  </si>
  <si>
    <t>009-179</t>
  </si>
  <si>
    <t>009-186</t>
  </si>
  <si>
    <t>009-193</t>
  </si>
  <si>
    <t>009-209</t>
  </si>
  <si>
    <t>009-216</t>
  </si>
  <si>
    <t>009-223</t>
  </si>
  <si>
    <t>009-230</t>
  </si>
  <si>
    <t>009-247</t>
  </si>
  <si>
    <t>009-254</t>
  </si>
  <si>
    <t>009-261</t>
  </si>
  <si>
    <t>009-278</t>
  </si>
  <si>
    <t>009-285</t>
  </si>
  <si>
    <t>009-315</t>
  </si>
  <si>
    <t>009-322</t>
  </si>
  <si>
    <t>009-339</t>
  </si>
  <si>
    <t>009-346</t>
  </si>
  <si>
    <t>009-353</t>
  </si>
  <si>
    <t>009-360</t>
  </si>
  <si>
    <t>009-377</t>
  </si>
  <si>
    <t>009-384</t>
  </si>
  <si>
    <t>009-391</t>
  </si>
  <si>
    <t>009-407</t>
  </si>
  <si>
    <t>009-414</t>
  </si>
  <si>
    <t>009-292</t>
  </si>
  <si>
    <t>009-308</t>
  </si>
  <si>
    <t>009-513</t>
  </si>
  <si>
    <t>009-520</t>
  </si>
  <si>
    <t>009-537</t>
  </si>
  <si>
    <t>009-544</t>
  </si>
  <si>
    <t>009-551</t>
  </si>
  <si>
    <t>009-568</t>
  </si>
  <si>
    <t>009-575</t>
  </si>
  <si>
    <t>010-663</t>
  </si>
  <si>
    <t>009-421</t>
  </si>
  <si>
    <t>009-438</t>
  </si>
  <si>
    <t>009-445</t>
  </si>
  <si>
    <t>009-452</t>
  </si>
  <si>
    <t>009-469</t>
  </si>
  <si>
    <t>009-476</t>
  </si>
  <si>
    <t>009-483</t>
  </si>
  <si>
    <t>009-490</t>
  </si>
  <si>
    <t>009-506</t>
  </si>
  <si>
    <t>009-834</t>
  </si>
  <si>
    <t>009-841</t>
  </si>
  <si>
    <t>010-861</t>
  </si>
  <si>
    <t>009-889</t>
  </si>
  <si>
    <t>009-896</t>
  </si>
  <si>
    <t>010-328</t>
  </si>
  <si>
    <t>010-335</t>
  </si>
  <si>
    <t>010-274</t>
  </si>
  <si>
    <t>010-281</t>
  </si>
  <si>
    <t>010-298</t>
  </si>
  <si>
    <t>010-304</t>
  </si>
  <si>
    <t>010-311</t>
  </si>
  <si>
    <t>006-833</t>
  </si>
  <si>
    <t>006-857</t>
  </si>
  <si>
    <t>006-840</t>
  </si>
  <si>
    <t>006-864</t>
  </si>
  <si>
    <t>006-499</t>
  </si>
  <si>
    <t>006-505</t>
  </si>
  <si>
    <t>006-512</t>
  </si>
  <si>
    <t>006-451</t>
  </si>
  <si>
    <t>006-529</t>
  </si>
  <si>
    <t>006-536</t>
  </si>
  <si>
    <t>006-468</t>
  </si>
  <si>
    <t>006-475</t>
  </si>
  <si>
    <t>006-543</t>
  </si>
  <si>
    <t>006-550</t>
  </si>
  <si>
    <t>006-482</t>
  </si>
  <si>
    <t>006-567</t>
  </si>
  <si>
    <t>Саморез по металлу потай, сверло, ЦИНК 4,2х75</t>
  </si>
  <si>
    <t>006-574</t>
  </si>
  <si>
    <t>010-090</t>
  </si>
  <si>
    <t>010-106</t>
  </si>
  <si>
    <t>010-113</t>
  </si>
  <si>
    <t>010-120</t>
  </si>
  <si>
    <t>010-137</t>
  </si>
  <si>
    <t>010-144</t>
  </si>
  <si>
    <t>010-151</t>
  </si>
  <si>
    <t>010-168</t>
  </si>
  <si>
    <t>010-038</t>
  </si>
  <si>
    <t>010-045</t>
  </si>
  <si>
    <t>010-052</t>
  </si>
  <si>
    <t>010-069</t>
  </si>
  <si>
    <t>010-687</t>
  </si>
  <si>
    <t>010-076</t>
  </si>
  <si>
    <t>010-083</t>
  </si>
  <si>
    <t>009-995</t>
  </si>
  <si>
    <t>010-007</t>
  </si>
  <si>
    <t>010-014</t>
  </si>
  <si>
    <t>009-902</t>
  </si>
  <si>
    <t>009-919</t>
  </si>
  <si>
    <t>009-926</t>
  </si>
  <si>
    <t>009-933</t>
  </si>
  <si>
    <t>009-940</t>
  </si>
  <si>
    <t>009-957</t>
  </si>
  <si>
    <t>010-670</t>
  </si>
  <si>
    <t>009-964</t>
  </si>
  <si>
    <t>009-971</t>
  </si>
  <si>
    <t>009-988</t>
  </si>
  <si>
    <t>002-996</t>
  </si>
  <si>
    <t>009-865</t>
  </si>
  <si>
    <t>010-175</t>
  </si>
  <si>
    <t>010-182</t>
  </si>
  <si>
    <t>010-199</t>
  </si>
  <si>
    <t>010-205</t>
  </si>
  <si>
    <t>010-212</t>
  </si>
  <si>
    <t>010-229</t>
  </si>
  <si>
    <t>010-236</t>
  </si>
  <si>
    <t>010-243</t>
  </si>
  <si>
    <t>010-250</t>
  </si>
  <si>
    <t>010-267</t>
  </si>
  <si>
    <t>005-744</t>
  </si>
  <si>
    <t>005-751</t>
  </si>
  <si>
    <t>005-768</t>
  </si>
  <si>
    <t>005-775</t>
  </si>
  <si>
    <t>005-782</t>
  </si>
  <si>
    <t>005-799</t>
  </si>
  <si>
    <t>005-805</t>
  </si>
  <si>
    <t>005-812</t>
  </si>
  <si>
    <t>005-829</t>
  </si>
  <si>
    <t>005-836</t>
  </si>
  <si>
    <t>005-843</t>
  </si>
  <si>
    <t>005-850</t>
  </si>
  <si>
    <t>005-867</t>
  </si>
  <si>
    <t>007-144</t>
  </si>
  <si>
    <t>007-151</t>
  </si>
  <si>
    <t>006-161</t>
  </si>
  <si>
    <t>006-239</t>
  </si>
  <si>
    <t>006-277</t>
  </si>
  <si>
    <t>006-314</t>
  </si>
  <si>
    <t>006-352</t>
  </si>
  <si>
    <t>006-123</t>
  </si>
  <si>
    <t>006-109</t>
  </si>
  <si>
    <t>011-141</t>
  </si>
  <si>
    <t>006-116</t>
  </si>
  <si>
    <t>006-130</t>
  </si>
  <si>
    <t>006-147</t>
  </si>
  <si>
    <t>006-154</t>
  </si>
  <si>
    <t>006-208</t>
  </si>
  <si>
    <t>006-246</t>
  </si>
  <si>
    <t>006-253</t>
  </si>
  <si>
    <t>006-260</t>
  </si>
  <si>
    <t>006-284</t>
  </si>
  <si>
    <t>006-291</t>
  </si>
  <si>
    <t>006-307</t>
  </si>
  <si>
    <t>006-321</t>
  </si>
  <si>
    <t>006-338</t>
  </si>
  <si>
    <t>006-345</t>
  </si>
  <si>
    <t>011-004</t>
  </si>
  <si>
    <t>004-396</t>
  </si>
  <si>
    <t>004-402</t>
  </si>
  <si>
    <t>004-419</t>
  </si>
  <si>
    <t>004-426</t>
  </si>
  <si>
    <t>011-011</t>
  </si>
  <si>
    <t>011-028</t>
  </si>
  <si>
    <t>011-035</t>
  </si>
  <si>
    <t>011-042</t>
  </si>
  <si>
    <t>004-433</t>
  </si>
  <si>
    <t>011-059</t>
  </si>
  <si>
    <t>011-066</t>
  </si>
  <si>
    <t>011-073</t>
  </si>
  <si>
    <t>011-080</t>
  </si>
  <si>
    <t>011-097</t>
  </si>
  <si>
    <t>008-950</t>
  </si>
  <si>
    <t>008-967</t>
  </si>
  <si>
    <t>008-974</t>
  </si>
  <si>
    <t>008-981</t>
  </si>
  <si>
    <t>008-851</t>
  </si>
  <si>
    <t>008-868</t>
  </si>
  <si>
    <t>010-618</t>
  </si>
  <si>
    <t>008-875</t>
  </si>
  <si>
    <t>008-882</t>
  </si>
  <si>
    <t>008-899</t>
  </si>
  <si>
    <t>008-905</t>
  </si>
  <si>
    <t>010-632</t>
  </si>
  <si>
    <t>008-912</t>
  </si>
  <si>
    <t>008-929</t>
  </si>
  <si>
    <t>008-936</t>
  </si>
  <si>
    <t>010-649</t>
  </si>
  <si>
    <t>010-656</t>
  </si>
  <si>
    <t>008-943</t>
  </si>
  <si>
    <t>5х50</t>
  </si>
  <si>
    <t>5х60</t>
  </si>
  <si>
    <t>5х70</t>
  </si>
  <si>
    <t>000-725</t>
  </si>
  <si>
    <t>000-732</t>
  </si>
  <si>
    <t>010-342</t>
  </si>
  <si>
    <t>000-749</t>
  </si>
  <si>
    <t>000-756</t>
  </si>
  <si>
    <t>000-763</t>
  </si>
  <si>
    <t>000-770</t>
  </si>
  <si>
    <t>000-787</t>
  </si>
  <si>
    <t>000-794</t>
  </si>
  <si>
    <t>000-800</t>
  </si>
  <si>
    <t>000-817</t>
  </si>
  <si>
    <t>000-824</t>
  </si>
  <si>
    <t>000-831</t>
  </si>
  <si>
    <t>000-848</t>
  </si>
  <si>
    <t>003-740</t>
  </si>
  <si>
    <t>003-757</t>
  </si>
  <si>
    <t>010-854</t>
  </si>
  <si>
    <t>Дюбель СПИР 6х30 полипропилен</t>
  </si>
  <si>
    <t>004-266</t>
  </si>
  <si>
    <t>004-280</t>
  </si>
  <si>
    <t>004-297</t>
  </si>
  <si>
    <t>004-273</t>
  </si>
  <si>
    <t>004-013</t>
  </si>
  <si>
    <t>004-020</t>
  </si>
  <si>
    <t>004-037</t>
  </si>
  <si>
    <t>004-044</t>
  </si>
  <si>
    <t>004-051</t>
  </si>
  <si>
    <t>004-068</t>
  </si>
  <si>
    <t>004-075</t>
  </si>
  <si>
    <t>003-726</t>
  </si>
  <si>
    <t>003-733</t>
  </si>
  <si>
    <t>008-721</t>
  </si>
  <si>
    <t>004-006</t>
  </si>
  <si>
    <t>003-948</t>
  </si>
  <si>
    <t>003-955</t>
  </si>
  <si>
    <t>003-962</t>
  </si>
  <si>
    <t>003-979</t>
  </si>
  <si>
    <t>003-986</t>
  </si>
  <si>
    <t>003-993</t>
  </si>
  <si>
    <t>003-870</t>
  </si>
  <si>
    <t>003-887</t>
  </si>
  <si>
    <t>003-894</t>
  </si>
  <si>
    <t>003-917</t>
  </si>
  <si>
    <t>003-924</t>
  </si>
  <si>
    <t>003-931</t>
  </si>
  <si>
    <t>004-129</t>
  </si>
  <si>
    <t>004-136</t>
  </si>
  <si>
    <t>004-143</t>
  </si>
  <si>
    <t>004-174</t>
  </si>
  <si>
    <t>004-181</t>
  </si>
  <si>
    <t>004-150</t>
  </si>
  <si>
    <t>004-167</t>
  </si>
  <si>
    <t>004-112</t>
  </si>
  <si>
    <t>004-082</t>
  </si>
  <si>
    <t>004-099</t>
  </si>
  <si>
    <t>004-105</t>
  </si>
  <si>
    <t>004-198</t>
  </si>
  <si>
    <t>004-204</t>
  </si>
  <si>
    <t>003-818</t>
  </si>
  <si>
    <t>003-825</t>
  </si>
  <si>
    <t>003-832</t>
  </si>
  <si>
    <t>003-849</t>
  </si>
  <si>
    <t>003-856</t>
  </si>
  <si>
    <t>003-863</t>
  </si>
  <si>
    <t>003-788</t>
  </si>
  <si>
    <t>003-795</t>
  </si>
  <si>
    <t>003-801</t>
  </si>
  <si>
    <t>003-771</t>
  </si>
  <si>
    <t>004-211</t>
  </si>
  <si>
    <t>004-288</t>
  </si>
  <si>
    <t>004-235</t>
  </si>
  <si>
    <t>004-242</t>
  </si>
  <si>
    <t>004-259</t>
  </si>
  <si>
    <t>000-510</t>
  </si>
  <si>
    <t>000-480</t>
  </si>
  <si>
    <t>000-497</t>
  </si>
  <si>
    <t>000-503</t>
  </si>
  <si>
    <t>000-527</t>
  </si>
  <si>
    <t>000-923</t>
  </si>
  <si>
    <t>000-930</t>
  </si>
  <si>
    <t>000-992</t>
  </si>
  <si>
    <t>001-005</t>
  </si>
  <si>
    <t>001-012</t>
  </si>
  <si>
    <t>001-029</t>
  </si>
  <si>
    <t>001-036</t>
  </si>
  <si>
    <t>001-586</t>
  </si>
  <si>
    <t>001-623</t>
  </si>
  <si>
    <t>001-043</t>
  </si>
  <si>
    <t>001-050</t>
  </si>
  <si>
    <t>001-593</t>
  </si>
  <si>
    <t>001-630</t>
  </si>
  <si>
    <t>001-067</t>
  </si>
  <si>
    <t>001-074</t>
  </si>
  <si>
    <t>001-081</t>
  </si>
  <si>
    <t>001-098</t>
  </si>
  <si>
    <t>001-104</t>
  </si>
  <si>
    <t>001-111</t>
  </si>
  <si>
    <t>001-128</t>
  </si>
  <si>
    <t>001-135</t>
  </si>
  <si>
    <t>001-142</t>
  </si>
  <si>
    <t>001-159</t>
  </si>
  <si>
    <t>001-166</t>
  </si>
  <si>
    <t>001-173</t>
  </si>
  <si>
    <t>001-616</t>
  </si>
  <si>
    <t>001-180</t>
  </si>
  <si>
    <t>001-197</t>
  </si>
  <si>
    <t>001-203</t>
  </si>
  <si>
    <t>001-210</t>
  </si>
  <si>
    <t>001-227</t>
  </si>
  <si>
    <t>001-234</t>
  </si>
  <si>
    <t>001-241</t>
  </si>
  <si>
    <t>001-258</t>
  </si>
  <si>
    <t>001-265</t>
  </si>
  <si>
    <t>001-272</t>
  </si>
  <si>
    <t>001-289</t>
  </si>
  <si>
    <t>001-296</t>
  </si>
  <si>
    <t>001-302</t>
  </si>
  <si>
    <t>001-319</t>
  </si>
  <si>
    <t>001-326</t>
  </si>
  <si>
    <t>001-333</t>
  </si>
  <si>
    <t>010-359</t>
  </si>
  <si>
    <t>001-340</t>
  </si>
  <si>
    <t>001-357</t>
  </si>
  <si>
    <t>001-364</t>
  </si>
  <si>
    <t>001-371</t>
  </si>
  <si>
    <t>001-388</t>
  </si>
  <si>
    <t>001-395</t>
  </si>
  <si>
    <t>001-401</t>
  </si>
  <si>
    <t>001-418</t>
  </si>
  <si>
    <t>001-425</t>
  </si>
  <si>
    <t>001-432</t>
  </si>
  <si>
    <t>001-449</t>
  </si>
  <si>
    <t>001-456</t>
  </si>
  <si>
    <t>001-463</t>
  </si>
  <si>
    <t>001-470</t>
  </si>
  <si>
    <t>001-487</t>
  </si>
  <si>
    <t>001-494</t>
  </si>
  <si>
    <t>001-500</t>
  </si>
  <si>
    <t>001-517</t>
  </si>
  <si>
    <t>001-524</t>
  </si>
  <si>
    <t>001-531</t>
  </si>
  <si>
    <t>001-548</t>
  </si>
  <si>
    <t>001-555</t>
  </si>
  <si>
    <t>001-562</t>
  </si>
  <si>
    <t>001-579</t>
  </si>
  <si>
    <t>000-534</t>
  </si>
  <si>
    <t>000-541</t>
  </si>
  <si>
    <t>000-558</t>
  </si>
  <si>
    <t>000-565</t>
  </si>
  <si>
    <t>000-572</t>
  </si>
  <si>
    <t>000-589</t>
  </si>
  <si>
    <t>000-596</t>
  </si>
  <si>
    <t>000-602</t>
  </si>
  <si>
    <t>000-619</t>
  </si>
  <si>
    <t>000-626</t>
  </si>
  <si>
    <t>000-623</t>
  </si>
  <si>
    <t>000-640</t>
  </si>
  <si>
    <t>000-657</t>
  </si>
  <si>
    <t>000-664</t>
  </si>
  <si>
    <t>000-671</t>
  </si>
  <si>
    <t>000-688</t>
  </si>
  <si>
    <t>000-695</t>
  </si>
  <si>
    <t>000-701</t>
  </si>
  <si>
    <t>000-718</t>
  </si>
  <si>
    <t>Шуруп для лаг и реек, шестигран. цинк 6х90</t>
  </si>
  <si>
    <t>003-245</t>
  </si>
  <si>
    <t>008-790</t>
  </si>
  <si>
    <t>008-806</t>
  </si>
  <si>
    <t>013-480</t>
  </si>
  <si>
    <t>013-497</t>
  </si>
  <si>
    <t>013-503</t>
  </si>
  <si>
    <t>008-677</t>
  </si>
  <si>
    <t>013-510</t>
  </si>
  <si>
    <t>013-527</t>
  </si>
  <si>
    <t>013-534</t>
  </si>
  <si>
    <t>013-541</t>
  </si>
  <si>
    <t>013-558</t>
  </si>
  <si>
    <t>Заклепка вытяжная комб алюм-сталь 4,8х0,8</t>
  </si>
  <si>
    <t>4,8х08</t>
  </si>
  <si>
    <t>013-565</t>
  </si>
  <si>
    <t>Заклепка вытяжная комб алюм-сталь 4,8х10</t>
  </si>
  <si>
    <t>4,8х10</t>
  </si>
  <si>
    <t>002-187</t>
  </si>
  <si>
    <t>008-523</t>
  </si>
  <si>
    <t>008-745</t>
  </si>
  <si>
    <t>Скоба круглая строительная d6  70,0х200</t>
  </si>
  <si>
    <t>011-622</t>
  </si>
  <si>
    <t>011-615</t>
  </si>
  <si>
    <t>013-626</t>
  </si>
  <si>
    <t>013-633</t>
  </si>
  <si>
    <t>013-640</t>
  </si>
  <si>
    <t>013-657</t>
  </si>
  <si>
    <t>013-664</t>
  </si>
  <si>
    <t>013-671</t>
  </si>
  <si>
    <t>002-590</t>
  </si>
  <si>
    <t>014-555</t>
  </si>
  <si>
    <t>Заклепка вытяжная комб алюм-сталь 3,2х0,8 RAL 9003 белый сигнальный</t>
  </si>
  <si>
    <t>014-562</t>
  </si>
  <si>
    <t>Заклепка вытяжная комб алюм-сталь 3,2х0,8 RAL 8017 коричневый шоколад</t>
  </si>
  <si>
    <t>014-579</t>
  </si>
  <si>
    <t>Заклепка вытяжная комб алюм-сталь 3,2х0,8 RAL 6005 зеленый мох</t>
  </si>
  <si>
    <t>014-586</t>
  </si>
  <si>
    <t>Заклепка вытяжная комб алюм-сталь 3,2х0,8 RAL 5005 синий</t>
  </si>
  <si>
    <t>014-593</t>
  </si>
  <si>
    <t>Заклепка вытяжная комб алюм-сталь 3,2х0,8 RAL 3005 красное вино</t>
  </si>
  <si>
    <t>RAL 9003 белый сигнальный</t>
  </si>
  <si>
    <t>RAL 8017 коричневый шоколад</t>
  </si>
  <si>
    <t>RAL 6005 зеленый мох</t>
  </si>
  <si>
    <t>RAL 5005 синий</t>
  </si>
  <si>
    <t>RAL 3005 красное вино</t>
  </si>
  <si>
    <t>3,2х0,8</t>
  </si>
  <si>
    <t>014-814</t>
  </si>
  <si>
    <t>014-609</t>
  </si>
  <si>
    <t>Заклепка вытяжная комб алюм-сталь 3,2х10 RAL 3005 красное вино</t>
  </si>
  <si>
    <t>014-616</t>
  </si>
  <si>
    <t>Заклепка вытяжная комб алюм-сталь 4,0х0,8 RAL 3005 красное вино</t>
  </si>
  <si>
    <t>4,0х0,8</t>
  </si>
  <si>
    <t>014-623</t>
  </si>
  <si>
    <t>Заклепка вытяжная комб алюм-сталь 4,0х10 RAL 3005 красное вино</t>
  </si>
  <si>
    <t>014-630</t>
  </si>
  <si>
    <t>Заклепка вытяжная комб алюм-сталь 4,0х12 RAL 3005 красное вино</t>
  </si>
  <si>
    <t>014-647</t>
  </si>
  <si>
    <t>Заклепка вытяжная комб алюм-сталь 4,8х0,8 RAL 3005 красное вино</t>
  </si>
  <si>
    <t>4,8х0,8</t>
  </si>
  <si>
    <t>014-654</t>
  </si>
  <si>
    <t>Заклепка вытяжная комб алюм-сталь 4,8х10 RAL 3005 красное вино</t>
  </si>
  <si>
    <t>014-661</t>
  </si>
  <si>
    <t>Заклепка вытяжная комб алюм-сталь 3,2х10 RAL 5005 синий</t>
  </si>
  <si>
    <t>014-678</t>
  </si>
  <si>
    <t>Заклепка вытяжная комб алюм-сталь 4,0х12 RAL 5005 синий</t>
  </si>
  <si>
    <t>014-685</t>
  </si>
  <si>
    <t>Заклепка вытяжная комб алюм-сталь 4,8х08 RAL 5005 синий</t>
  </si>
  <si>
    <t>014-692</t>
  </si>
  <si>
    <t>Заклепка вытяжная комб алюм-сталь 4,8х10 RAL 5005 синий</t>
  </si>
  <si>
    <t>014-708</t>
  </si>
  <si>
    <t>Заклепка вытяжная комб алюм-сталь 4,0х0,8 RAL 6005 зеленый мох</t>
  </si>
  <si>
    <t>014-715</t>
  </si>
  <si>
    <t>Заклепка вытяжная комб алюм-сталь 4,0х10 RAL 6005 зеленый мох</t>
  </si>
  <si>
    <t>014-821</t>
  </si>
  <si>
    <t>Заклепка вытяжная комб алюм-сталь 4,0х12 RAL 6005 зеленый мох</t>
  </si>
  <si>
    <t>014-722</t>
  </si>
  <si>
    <t>014-739</t>
  </si>
  <si>
    <t>Заклепка вытяжная комб алюм-сталь 4,8х10 RAL 6005 зеленый мох</t>
  </si>
  <si>
    <t>014-746</t>
  </si>
  <si>
    <t>Заклепка вытяжная комб алюм-сталь 3,2х10 RAL 8017 коричневый шоколад</t>
  </si>
  <si>
    <t>014-753</t>
  </si>
  <si>
    <t>Заклепка вытяжная комб алюм-сталь 4,0х0,8 RAL 8017 коричневый шоколад</t>
  </si>
  <si>
    <t>014-760</t>
  </si>
  <si>
    <t>Заклепка вытяжная комб алюм-сталь 4,0х10 RAL 8017 коричневый шоколад</t>
  </si>
  <si>
    <t>014-777</t>
  </si>
  <si>
    <t>Заклепка вытяжная комб алюм-сталь 4,0х12 RAL 8017 коричневый шоколад</t>
  </si>
  <si>
    <t>014-784</t>
  </si>
  <si>
    <t>Заклепка вытяжная комб алюм-сталь 4,8х0,8 RAL 8017 коричневый шоколад</t>
  </si>
  <si>
    <t>014-791</t>
  </si>
  <si>
    <t>Заклепка вытяжная комб алюм-сталь 4,8х10 RAL 8017 коричневый шоколад</t>
  </si>
  <si>
    <t>014-807</t>
  </si>
  <si>
    <t>Заклепка вытяжная комб алюм-сталь 4,8х12 RAL 8017 коричневый шоколад</t>
  </si>
  <si>
    <t>014-838</t>
  </si>
  <si>
    <t>Заклепка вытяжная комб алюм-сталь 4,0х0,8 RAL 9003 белый сигнальный</t>
  </si>
  <si>
    <t>014-845</t>
  </si>
  <si>
    <t>Заклепка вытяжная комб алюм-сталь 4,0х10 RAL 9003 белый сигнальный</t>
  </si>
  <si>
    <t>014-852</t>
  </si>
  <si>
    <t>Заклепка вытяжная комб алюм-сталь 4,0х12 RAL 9003 белый сигнальный</t>
  </si>
  <si>
    <t>014-869</t>
  </si>
  <si>
    <t>Заклепка вытяжная комб алюм-сталь 4,8х10 RAL 9003 белый сигнальный</t>
  </si>
  <si>
    <t>014-876</t>
  </si>
  <si>
    <t>Заклепка вытяжная комб алюм-сталь 4,8х12 RAL 9003 белый сигнальный</t>
  </si>
  <si>
    <t>Заклепка вытяжная комб алюм-сталь 4,8х0,8 RAL 6005 зеленый мох</t>
  </si>
  <si>
    <t>002-736</t>
  </si>
  <si>
    <t>002-798</t>
  </si>
  <si>
    <t>002-880</t>
  </si>
  <si>
    <t>010-441</t>
  </si>
  <si>
    <t>001-678</t>
  </si>
  <si>
    <t>001-951</t>
  </si>
  <si>
    <t>002-040</t>
  </si>
  <si>
    <t>002-064</t>
  </si>
  <si>
    <t>002-088</t>
  </si>
  <si>
    <t>001-982</t>
  </si>
  <si>
    <t>002-026</t>
  </si>
  <si>
    <t>002-033</t>
  </si>
  <si>
    <t>002-057</t>
  </si>
  <si>
    <t>002-163</t>
  </si>
  <si>
    <t>002-279</t>
  </si>
  <si>
    <t>002-286</t>
  </si>
  <si>
    <t>002-293</t>
  </si>
  <si>
    <t>002-330</t>
  </si>
  <si>
    <t>002-453</t>
  </si>
  <si>
    <t>002-460</t>
  </si>
  <si>
    <t>002-477</t>
  </si>
  <si>
    <t>002-484</t>
  </si>
  <si>
    <t>002-422</t>
  </si>
  <si>
    <t>002-439</t>
  </si>
  <si>
    <t>002-514</t>
  </si>
  <si>
    <t>002-521</t>
  </si>
  <si>
    <t>002-538</t>
  </si>
  <si>
    <t>002-545</t>
  </si>
  <si>
    <t>002-552</t>
  </si>
  <si>
    <t>002-583</t>
  </si>
  <si>
    <t>008-585</t>
  </si>
  <si>
    <t>008-592</t>
  </si>
  <si>
    <t>008-608</t>
  </si>
  <si>
    <t>008-615</t>
  </si>
  <si>
    <t>008-530</t>
  </si>
  <si>
    <t>008-547</t>
  </si>
  <si>
    <t>008-554</t>
  </si>
  <si>
    <t>008-561</t>
  </si>
  <si>
    <t>008-578</t>
  </si>
  <si>
    <t>010-960</t>
  </si>
  <si>
    <t>010-977</t>
  </si>
  <si>
    <t>010-984</t>
  </si>
  <si>
    <t>010-991</t>
  </si>
  <si>
    <t>008-783</t>
  </si>
  <si>
    <t>008-738</t>
  </si>
  <si>
    <t>010-601</t>
  </si>
  <si>
    <t>008-752</t>
  </si>
  <si>
    <t>008-769</t>
  </si>
  <si>
    <t>008-776</t>
  </si>
  <si>
    <t>008-684</t>
  </si>
  <si>
    <t>008-691</t>
  </si>
  <si>
    <t>008-707</t>
  </si>
  <si>
    <t>008-714</t>
  </si>
  <si>
    <t>008-622</t>
  </si>
  <si>
    <t>008-639</t>
  </si>
  <si>
    <t>008-646</t>
  </si>
  <si>
    <t>008-653</t>
  </si>
  <si>
    <t>008-660</t>
  </si>
  <si>
    <t>003-283</t>
  </si>
  <si>
    <t>003-290</t>
  </si>
  <si>
    <t>003-191</t>
  </si>
  <si>
    <t>003-214</t>
  </si>
  <si>
    <t>003-221</t>
  </si>
  <si>
    <t>003-252</t>
  </si>
  <si>
    <t>003-269</t>
  </si>
  <si>
    <t>014-951</t>
  </si>
  <si>
    <t>003-146</t>
  </si>
  <si>
    <t>003-153</t>
  </si>
  <si>
    <t>003-092</t>
  </si>
  <si>
    <t>003-108</t>
  </si>
  <si>
    <t>003-115</t>
  </si>
  <si>
    <t>003-122</t>
  </si>
  <si>
    <t>003-139</t>
  </si>
  <si>
    <t>011-158</t>
  </si>
  <si>
    <t>010-953</t>
  </si>
  <si>
    <t>010-946</t>
  </si>
  <si>
    <t>015-606</t>
  </si>
  <si>
    <t>Саморез кровельный с шайбой, сверло, ЦИНК 6,3х90</t>
  </si>
  <si>
    <t>015-613</t>
  </si>
  <si>
    <t>Саморез кровельный с шайбой, сверло, ЦИНК 6,3х100</t>
  </si>
  <si>
    <t>015-620</t>
  </si>
  <si>
    <t>0015-651</t>
  </si>
  <si>
    <t>Шплинт 6,3х50 ГОСТ 397-79</t>
  </si>
  <si>
    <t>0015-699</t>
  </si>
  <si>
    <t>Шплинт 5,0х36 ГОСТ 397-79</t>
  </si>
  <si>
    <t>0015-675</t>
  </si>
  <si>
    <t>Шплинт 3,2х40 ГОСТ 397-79</t>
  </si>
  <si>
    <t>0015-668</t>
  </si>
  <si>
    <t>Шплинт 4,0х50 ГОСТ 397-79</t>
  </si>
  <si>
    <t>0015-682</t>
  </si>
  <si>
    <t>Шплинт 4,0х36 ГОСТ 397-79</t>
  </si>
  <si>
    <t>0015-705</t>
  </si>
  <si>
    <t>Шплинт 5,0х50 ГОСТ 397-79</t>
  </si>
  <si>
    <t>8600-000</t>
  </si>
  <si>
    <t>Шплинт 6,3х90 ГОСТ 397-79</t>
  </si>
  <si>
    <t>3,2х40</t>
  </si>
  <si>
    <t>5,0х36</t>
  </si>
  <si>
    <t>6,3х50</t>
  </si>
  <si>
    <t>4,0х50</t>
  </si>
  <si>
    <t>4,0х36</t>
  </si>
  <si>
    <t>5,0х50</t>
  </si>
  <si>
    <t>6,3х90</t>
  </si>
  <si>
    <t xml:space="preserve"> ГОСТ 397-79</t>
  </si>
  <si>
    <t xml:space="preserve">Шплинт </t>
  </si>
  <si>
    <t>КОД</t>
  </si>
  <si>
    <t>Саморез полусфера-прессшайба сверло 4,2х16 RAL 3005 красное вино</t>
  </si>
  <si>
    <t>Саморез полусфера-прессшайба сверло 4,2х16 RAL 5005 синий</t>
  </si>
  <si>
    <t>Саморез полусфера-прессшайба сверло 4,2х16 RAL 6005 зеленый мох</t>
  </si>
  <si>
    <t>Саморез полусфера-прессшайба сверло 4,2х16 RAL 7004 серый</t>
  </si>
  <si>
    <t>Саморез полусфера-прессшайба сверло 4,2х16 RAL 8017 коричневый шоколад</t>
  </si>
  <si>
    <t>Саморез полусфера-прессшайба сверло 4,2х16 RAL 9003 белый</t>
  </si>
  <si>
    <t>Саморез полусфера-прессшайба сверло 4,2х19 RAL 6005 зеленый мох</t>
  </si>
  <si>
    <t>Шуруп для дерева, потай, шлиц Pozi, желтый цинк        5,0х70</t>
  </si>
  <si>
    <t>Шуруп для дерева, потай, шлиц Pozi, желтый цинк       5,0х50</t>
  </si>
  <si>
    <t>009-872</t>
  </si>
  <si>
    <t>Шуруп для дерева, потай, шлиц Pozi, желтый цинк        5,0х80</t>
  </si>
  <si>
    <t>Шуруп для дерева, потай, шлиц Pozi, желтый цинк        5,0х90</t>
  </si>
  <si>
    <t>001-609</t>
  </si>
  <si>
    <t>013-251</t>
  </si>
  <si>
    <t>Шайба плоская ЦИНК</t>
  </si>
  <si>
    <t>Шайба увеличенная ЦИНК</t>
  </si>
  <si>
    <t>Шайба гроверная ЦИНК</t>
  </si>
  <si>
    <t>Гайки шестигранные ЦИНК</t>
  </si>
  <si>
    <t>Шуруп для дерева, потай, шлиц Pozi, желтый цинк        4,5х25</t>
  </si>
  <si>
    <t>013-619</t>
  </si>
  <si>
    <t>015-866</t>
  </si>
  <si>
    <t>015-873</t>
  </si>
  <si>
    <t>Саморез потай, крупная резьба, оксид 3,9х65</t>
  </si>
  <si>
    <t>Спец цена</t>
  </si>
  <si>
    <t>016-801</t>
  </si>
  <si>
    <t>016-825</t>
  </si>
  <si>
    <t>016-856</t>
  </si>
  <si>
    <t>5х35</t>
  </si>
  <si>
    <t>4х25</t>
  </si>
  <si>
    <t>017-044</t>
  </si>
  <si>
    <t>017-112</t>
  </si>
  <si>
    <t>Шуруп для лаг и реек, шестигран. цинк 6х50</t>
  </si>
  <si>
    <t>Опт</t>
  </si>
  <si>
    <t>017-327</t>
  </si>
  <si>
    <t>м-36</t>
  </si>
  <si>
    <t>017-822</t>
  </si>
  <si>
    <t>Гайка шестигранная  с флянцем ЦИНК 16 DIN 6923</t>
  </si>
  <si>
    <t>DIN 6923</t>
  </si>
  <si>
    <t>Гайка шестигранная  с флянцем DIN 6923</t>
  </si>
  <si>
    <t>017-853</t>
  </si>
  <si>
    <t>Саморез полусфера-прессшайба 4,2х16 RAL3005 красное вино</t>
  </si>
  <si>
    <t>017-860</t>
  </si>
  <si>
    <t>Саморез полусфера-прессшайба 4,2х16 RAL5005 синий</t>
  </si>
  <si>
    <t>017-877</t>
  </si>
  <si>
    <t>Саморез полусфера-прессшайба 4,2х16 RAL6005 зеленый мох</t>
  </si>
  <si>
    <t>017-884</t>
  </si>
  <si>
    <t>Саморез полусфера-прессшайба 4,2х16 RAL8017 коричневый шоколад</t>
  </si>
  <si>
    <t>017-891</t>
  </si>
  <si>
    <t>Саморез полусфера-прессшайба 4,2х16 RAL9003 белый</t>
  </si>
  <si>
    <t>017-907</t>
  </si>
  <si>
    <t>Саморез полусфера-прессшайба 4,2х16 RAL7004 серый</t>
  </si>
  <si>
    <t>017-938</t>
  </si>
  <si>
    <t>Гайка шестигранная с флянцем ЦИНК 5 DIN 6923</t>
  </si>
  <si>
    <t>017-945</t>
  </si>
  <si>
    <t>Гайка шестигранная с флянцем ЦИНК 6 DIN 6923</t>
  </si>
  <si>
    <t>017-952</t>
  </si>
  <si>
    <t>Гайка шестигранная с флянцем ЦИНК 8 DIN 6923</t>
  </si>
  <si>
    <t>017-969</t>
  </si>
  <si>
    <t>Гайка шестигранная с флянцем ЦИНК 10 DIN 6923</t>
  </si>
  <si>
    <t>017-976</t>
  </si>
  <si>
    <t>Гайка шестигранная с флянцем ЦИНК 12 DIN 6923</t>
  </si>
  <si>
    <t>018-034</t>
  </si>
  <si>
    <t>Дюбель- U 5х32 (1000 шт)</t>
  </si>
  <si>
    <t>018-041</t>
  </si>
  <si>
    <t>Дюбель- U 6х37 (1000 шт)</t>
  </si>
  <si>
    <t>018-058</t>
  </si>
  <si>
    <t>Дюбель- U 6х42 (1000 шт)</t>
  </si>
  <si>
    <t>018-065</t>
  </si>
  <si>
    <t>Дюбель- U 6х52 (1000 шт)</t>
  </si>
  <si>
    <t>018-072</t>
  </si>
  <si>
    <t>Дюбель- U 8х52 (500 шт)</t>
  </si>
  <si>
    <t>018-089</t>
  </si>
  <si>
    <t>Дюбель- U 8х72 (500 шт)</t>
  </si>
  <si>
    <t>018-102</t>
  </si>
  <si>
    <t>Дюбель- U 10х61 (500 шт)</t>
  </si>
  <si>
    <t>018-119</t>
  </si>
  <si>
    <t>Дюбель- U 12х71 (250 шт)</t>
  </si>
  <si>
    <t>018-096</t>
  </si>
  <si>
    <t>Площадка для хомута19х19 белая (1000 шт)</t>
  </si>
  <si>
    <t>003-184</t>
  </si>
  <si>
    <t>Штрихкод</t>
  </si>
  <si>
    <t>018-287</t>
  </si>
  <si>
    <t>Гайка барашковая ЦИНК 5 DIN 315</t>
  </si>
  <si>
    <t>017-136</t>
  </si>
  <si>
    <t>Гайка барашковая ЦИНК 6 DIN 315</t>
  </si>
  <si>
    <t>017-143</t>
  </si>
  <si>
    <t>Гайка барашковая ЦИНК 8 DIN 315</t>
  </si>
  <si>
    <t>DIN 315</t>
  </si>
  <si>
    <t>Гайка барашковая DIN 315</t>
  </si>
  <si>
    <t>010-366</t>
  </si>
  <si>
    <t>Болт анкерный с гайкой 12х100</t>
  </si>
  <si>
    <t>4,8х50</t>
  </si>
  <si>
    <t>RAL  3003</t>
  </si>
  <si>
    <t>Саморезы кровельные    RAL  3003 (рубиново-красный)</t>
  </si>
  <si>
    <t>м-3</t>
  </si>
  <si>
    <t>010-625</t>
  </si>
  <si>
    <t>018-379</t>
  </si>
  <si>
    <t>018-355</t>
  </si>
  <si>
    <t>018-362</t>
  </si>
  <si>
    <t>018-454</t>
  </si>
  <si>
    <t>Заклепка вытяжная комб алюм-сталь 4,8х0,8 RAL 9003 белый сигнальный</t>
  </si>
  <si>
    <t>018-775</t>
  </si>
  <si>
    <t>018-850</t>
  </si>
  <si>
    <t>Заклепка вытяжная комб алюм-сталь 4,0х6</t>
  </si>
  <si>
    <t>4,0х6</t>
  </si>
  <si>
    <t>018-867</t>
  </si>
  <si>
    <t>Дюбель-U 5х32 борт (1000 шт)</t>
  </si>
  <si>
    <t>018-874</t>
  </si>
  <si>
    <t>Дюбель-U 6х37 борт (1000 шт)</t>
  </si>
  <si>
    <t>Дюбель-U 6х42 борт (1000 шт)</t>
  </si>
  <si>
    <t>018-898</t>
  </si>
  <si>
    <t>Дюбель-U 6х52 борт (1000 шт)</t>
  </si>
  <si>
    <t>018-881</t>
  </si>
  <si>
    <t>Дюбель-U 8х52 борт (500 шт)</t>
  </si>
  <si>
    <t>018-904</t>
  </si>
  <si>
    <t>Дюбель-U 8х72 борт (500 шт)</t>
  </si>
  <si>
    <t>018-911</t>
  </si>
  <si>
    <t>Дюбель-U 10х61 борт (500 шт)</t>
  </si>
  <si>
    <t>018-928</t>
  </si>
  <si>
    <t>Дюбель-U 12х71 борт (250 шт)</t>
  </si>
  <si>
    <t>019-321</t>
  </si>
  <si>
    <t>Фиксатор арматуры "Звездочка"</t>
  </si>
  <si>
    <t>019-840</t>
  </si>
  <si>
    <t>019-857</t>
  </si>
  <si>
    <t>010-519</t>
  </si>
  <si>
    <t>019-833</t>
  </si>
  <si>
    <t>019-819</t>
  </si>
  <si>
    <t>019-826</t>
  </si>
  <si>
    <t>Саморезы кровельные    RAL  9003 ( Белый )</t>
  </si>
  <si>
    <t>016-955</t>
  </si>
  <si>
    <t>019-727</t>
  </si>
  <si>
    <t>Саморез полусфера-прессшайба 4,2х25 RAL3005 красное вино</t>
  </si>
  <si>
    <t>Саморез полусфера-прессшайба 4,2х25 RAL5005 синий</t>
  </si>
  <si>
    <t>019-734</t>
  </si>
  <si>
    <t>Саморез полусфера-прессшайба 4,2х25 RAL8017 коричневый шоколад</t>
  </si>
  <si>
    <t>019-796</t>
  </si>
  <si>
    <t>019-741</t>
  </si>
  <si>
    <t>Саморез полусфера-прессшайба сверло 4,2х25 RAL 7004 серый</t>
  </si>
  <si>
    <t>RAL  9003</t>
  </si>
  <si>
    <t>4,8х28</t>
  </si>
  <si>
    <t>020-198</t>
  </si>
  <si>
    <t>020-365</t>
  </si>
  <si>
    <t>Дюбель-U 6х51 Борт (потолочный)</t>
  </si>
  <si>
    <t>Шайба съёмная "РОНДОЛЬ" д. 50  полипропилен</t>
  </si>
  <si>
    <t>Шайба плоская увеличенная оцинкованная DIN 9021</t>
  </si>
  <si>
    <t>020-730</t>
  </si>
  <si>
    <t>020-747</t>
  </si>
  <si>
    <t>020-754</t>
  </si>
  <si>
    <t>Болт шестигран. гол. ЦИНК 20,0х80 КП 8,8 DIN 933</t>
  </si>
  <si>
    <t>020-761</t>
  </si>
  <si>
    <t>020-778</t>
  </si>
  <si>
    <t>020-792</t>
  </si>
  <si>
    <t>020-808</t>
  </si>
  <si>
    <t>Болт шестигран. гол. ЦИНК 8,0х70 КП 5,8 DIN 933</t>
  </si>
  <si>
    <t>003-160</t>
  </si>
  <si>
    <t>020-846</t>
  </si>
  <si>
    <t>Саморез полусфера-прессшайба сверло 4,2х25 RAL8017 коричневый шоколад</t>
  </si>
  <si>
    <t>021-409</t>
  </si>
  <si>
    <t>Гайка барашковая ЦИНК 10 DIN 315</t>
  </si>
  <si>
    <t>021-621</t>
  </si>
  <si>
    <t>021-638</t>
  </si>
  <si>
    <t xml:space="preserve"> ГОСТ 7798-70, DIN 933</t>
  </si>
  <si>
    <t>021-645</t>
  </si>
  <si>
    <t>021-652</t>
  </si>
  <si>
    <t>021-669</t>
  </si>
  <si>
    <t>021-676</t>
  </si>
  <si>
    <t>021-683</t>
  </si>
  <si>
    <t>021-263</t>
  </si>
  <si>
    <t>021-690</t>
  </si>
  <si>
    <t>021-706</t>
  </si>
  <si>
    <t>021-713</t>
  </si>
  <si>
    <t>Скоба круглая строительная d10  70,0х300</t>
  </si>
  <si>
    <t>010-373</t>
  </si>
  <si>
    <t>Болт анкерный с гайкой 12х130</t>
  </si>
  <si>
    <t>022-451</t>
  </si>
  <si>
    <t>022-468</t>
  </si>
  <si>
    <t>022-475</t>
  </si>
  <si>
    <t>022-482</t>
  </si>
  <si>
    <t>022-499</t>
  </si>
  <si>
    <t>022-505</t>
  </si>
  <si>
    <t>022-512</t>
  </si>
  <si>
    <t>022-529</t>
  </si>
  <si>
    <t>20,0х65</t>
  </si>
  <si>
    <t>022-536</t>
  </si>
  <si>
    <t>022-543</t>
  </si>
  <si>
    <t>022-550</t>
  </si>
  <si>
    <t>022-567</t>
  </si>
  <si>
    <t>022-574</t>
  </si>
  <si>
    <t>022-581</t>
  </si>
  <si>
    <t>022-598</t>
  </si>
  <si>
    <t>20,0х110</t>
  </si>
  <si>
    <t>022-611</t>
  </si>
  <si>
    <t>022-628</t>
  </si>
  <si>
    <t>003-207</t>
  </si>
  <si>
    <t>003-306</t>
  </si>
  <si>
    <t>022-406</t>
  </si>
  <si>
    <t>022-758</t>
  </si>
  <si>
    <t>Болт анкерный с гайкой 8х120</t>
  </si>
  <si>
    <t>021-331</t>
  </si>
  <si>
    <t>Дюбель с шурупом Потайной борт 8х100</t>
  </si>
  <si>
    <t>022-635</t>
  </si>
  <si>
    <t>022-642</t>
  </si>
  <si>
    <t>27х140</t>
  </si>
  <si>
    <t>022-659</t>
  </si>
  <si>
    <t>022-666</t>
  </si>
  <si>
    <t>022-673</t>
  </si>
  <si>
    <t>022-680</t>
  </si>
  <si>
    <t>022-703</t>
  </si>
  <si>
    <t>022-710</t>
  </si>
  <si>
    <t>022-727</t>
  </si>
  <si>
    <t>022-734</t>
  </si>
  <si>
    <t>022-741</t>
  </si>
  <si>
    <t>Шуруп для дерева, потай, шлиц Pozi, желтый цинк        4,5х45</t>
  </si>
  <si>
    <t>Шуруп для дерева, потай, шлиц Pozi, желтый цинк         4,5х50</t>
  </si>
  <si>
    <t xml:space="preserve"> 70х3,4 </t>
  </si>
  <si>
    <t xml:space="preserve"> 80х3,4</t>
  </si>
  <si>
    <t xml:space="preserve"> 90х3,4 </t>
  </si>
  <si>
    <t xml:space="preserve"> 100х4,0 </t>
  </si>
  <si>
    <t xml:space="preserve"> 120х4,0 </t>
  </si>
  <si>
    <t xml:space="preserve">Шпильки резьбовые оцинкованная </t>
  </si>
  <si>
    <t>Шпилька резьбовая 18,0мм х 2м</t>
  </si>
  <si>
    <t>Шпилька резьбовая 14,0мм х 2м</t>
  </si>
  <si>
    <t>Шпилька резьбовая 20,0мм х 2м</t>
  </si>
  <si>
    <t>Шпилька резьбовая   6,0мм х 1м</t>
  </si>
  <si>
    <t>Шпилька резьбовая   6,0мм х 2м</t>
  </si>
  <si>
    <t>Шпилька резьбовая   8,0мм х 1м</t>
  </si>
  <si>
    <t>Шпилька резьбовая   8,0мм х 2м</t>
  </si>
  <si>
    <t>Шпилька резьбовая   10,0мм х 1м</t>
  </si>
  <si>
    <t>Шпилька резьбовая   10,0мм х 2м</t>
  </si>
  <si>
    <t>Шпилька резьбовая   12,0мм х 1м</t>
  </si>
  <si>
    <t>Шпилька резьбовая    12,0мм х 2м</t>
  </si>
  <si>
    <t>Шпилька резьбовая 14,0мм х 1м</t>
  </si>
  <si>
    <t>Шпилька резьбовая   16,0мм х 1м</t>
  </si>
  <si>
    <t>Шпилька резьбовая   16,0мм х 2м</t>
  </si>
  <si>
    <t>Шпилька резьбовая   18,0мм х 1м</t>
  </si>
  <si>
    <t>Шпилька резьбовая   20,0мм х 1м</t>
  </si>
  <si>
    <t>Шпилька резьбовая   22,0мм х 1м</t>
  </si>
  <si>
    <t>Шпилька резьбовая   24,0мм х 1м</t>
  </si>
  <si>
    <t>Шпилька резьбовая   27,0мм х 1м</t>
  </si>
  <si>
    <t>Шпилька резьбовая   30,0мм х 1м</t>
  </si>
  <si>
    <t>Шпилька резьбовая   36,0мм х 1м</t>
  </si>
  <si>
    <t>Шпилька резьбовая   42,0мм х 1м</t>
  </si>
  <si>
    <t xml:space="preserve">Болт шестигран. гол. ЦИНК 5,0х16 КП 5,8 П/Р </t>
  </si>
  <si>
    <t xml:space="preserve">Болт шестигран. гол. 5,0х25 КП 8,8 </t>
  </si>
  <si>
    <t>Болт шестигран. гол. 5,0х40 КП 8,8</t>
  </si>
  <si>
    <t>Болт шестигран. гол. ЦИНК 5,0х50 КП 5,8 П/Р</t>
  </si>
  <si>
    <t xml:space="preserve">Болт шестигран. гол. 5,0х70 КП 8,8 </t>
  </si>
  <si>
    <t>Болт шестигран. гол. ЦИНК 6,0х16 КП 5,8 П/Р</t>
  </si>
  <si>
    <t xml:space="preserve">Болт шестигран. гол. ЦИНК 6,0х20 КП 5,8 П/Р </t>
  </si>
  <si>
    <t xml:space="preserve">Болт шестигран. гол. ЦИНК 6,0х40 КП 5,8 </t>
  </si>
  <si>
    <t xml:space="preserve">Болт шестигран. гол. ЦИНК 6,0х45 КП 5,8 </t>
  </si>
  <si>
    <t xml:space="preserve">Болт шестигран. гол. ЦИНК 6,0х60 КП 5,8 </t>
  </si>
  <si>
    <t xml:space="preserve">Болт шестигран. гол. ЦИНК 8,0х16 КП 5,8 П/Р </t>
  </si>
  <si>
    <t xml:space="preserve">Болт шестигран. гол. ЦИНК 8,0х25 КП 5,8 </t>
  </si>
  <si>
    <t xml:space="preserve">Болт шестигран. гол. ЦИНК 8,0х30 КП 5,8 </t>
  </si>
  <si>
    <t xml:space="preserve">Болт шестигран. гол. ЦИНК 8,0х50 КП 5,8 П/Р </t>
  </si>
  <si>
    <t xml:space="preserve">Болт шестигран. гол. ЦИНК 8,0х60 КП 5,8 </t>
  </si>
  <si>
    <t xml:space="preserve">Болт шестигран. гол. ЦИНК 8,0х80 КП 5,8 П/Р </t>
  </si>
  <si>
    <t xml:space="preserve">Болт шестигран. гол. ЦИНК 8,0х90 КП 5,8 П/Р </t>
  </si>
  <si>
    <t>Болт шестигран. гол. ЦИНК 10,0х30 КП 5,8</t>
  </si>
  <si>
    <t>Болт шестигран. гол. ЦИНК 10,0х50 КП 5,8</t>
  </si>
  <si>
    <t>Болт шестигран. гол. ЦИНК 10,0х60 КП 5,8 П/Р</t>
  </si>
  <si>
    <t>Болт шестигран. гол. ЦИНК 10,0х70 КП 5,8 П/Р</t>
  </si>
  <si>
    <t>Болт шестигран. гол. ЦИНК 10,0х80 КП 5,8 П/Р</t>
  </si>
  <si>
    <t>Болт шестигран. гол. ЦИНК 10,0х90 КП 5,8 П/Р</t>
  </si>
  <si>
    <t>Болт шестигран. гол. ЦИНК 12,0х20 КП 5,8 П/Р</t>
  </si>
  <si>
    <t xml:space="preserve">Болт шестигран. гол. ЦИНК 12,0х50 КП 5,8 П/Р </t>
  </si>
  <si>
    <t xml:space="preserve">Болт шестигран. гол. ЦИНК 12,0х60 КП 5,8 П/Р </t>
  </si>
  <si>
    <t xml:space="preserve">Болт шестигран. гол. ЦИНК 12,0х100 КП 5,8 П/Р </t>
  </si>
  <si>
    <t xml:space="preserve">Болт шестигран. гол. ЦИНК 14,0х30 КП 5,8 П/Р </t>
  </si>
  <si>
    <t>Болт шестигран. гол. ЦИНК 14,0х90 КП 5,8 П/Р</t>
  </si>
  <si>
    <t>Болт шестигран. гол. ЦИНК 14,0х100 КП 5,8 П/Р</t>
  </si>
  <si>
    <t>Болт шестигран. гол. ЦИНК 16,0х30 КП 5,8 П/Р</t>
  </si>
  <si>
    <t xml:space="preserve">Болт шестигран. гол. ЦИНК 16,0х60 КП 5,8 П/Р </t>
  </si>
  <si>
    <t xml:space="preserve">Болт шестигран. гол. ЦИНК 16,0х70 КП 5,8 П/Р </t>
  </si>
  <si>
    <t xml:space="preserve">Болт шестигран. гол. ЦИНК 16,0х80 КП 5,8 П/Р </t>
  </si>
  <si>
    <t>Болт шестигран. гол. ЦИНК 16,0х100 КП 5,8 П/Р</t>
  </si>
  <si>
    <t xml:space="preserve">Болт шестигран. гол. ЦИНК 16,0х130 КП 5,8 П/Р </t>
  </si>
  <si>
    <t>Болт шестигран. гол. ЦИНК 18,0х70 КП 5,8</t>
  </si>
  <si>
    <t>Болт шестигран. гол. ЦИНК 18,0х110 КП 5,8 П/Р</t>
  </si>
  <si>
    <t xml:space="preserve">Болт шестигран. гол. ЦИНК 20,0х60 КП 5,8 П/Р </t>
  </si>
  <si>
    <t>Болт шестигран. гол. ЦИНК 20,0х65 КП 5,8 П/Р</t>
  </si>
  <si>
    <t xml:space="preserve">Болт шестигран. гол. ЦИНК 20,0х90 КП 5,8 П/Р </t>
  </si>
  <si>
    <t xml:space="preserve">Болт шестигран. гол. ЦИНК 20,0х100 КП 5,8 П/Р </t>
  </si>
  <si>
    <t>Болт шестигран. гол. ЦИНК 20,0х110 КП 5,8 П/Р</t>
  </si>
  <si>
    <t xml:space="preserve">Болт шестигран. гол. ЦИНК 24,0х60 КП 5,8 П/Р </t>
  </si>
  <si>
    <t>Болт шестигран. гол. ЦИНК 24,0х70 КП 5,8 П/Р</t>
  </si>
  <si>
    <t xml:space="preserve">Болт шестигран. гол. ЦИНК 24,0х100 КП 5,8 П/Р </t>
  </si>
  <si>
    <t xml:space="preserve">Болт шестигран. гол. ЦИНК 24,0х200 КП 5,8 П/Р </t>
  </si>
  <si>
    <t xml:space="preserve">Болт шестигран. гол. ЦИНК 27,0х140 КП 5,8 П/Р </t>
  </si>
  <si>
    <t xml:space="preserve">Шайба плоская ЦИНК </t>
  </si>
  <si>
    <t xml:space="preserve">Гайка шестигранная ЦИНК </t>
  </si>
  <si>
    <t xml:space="preserve">Гайка со стопорным кольцом </t>
  </si>
  <si>
    <t>Гайка шестигранная с флянцем ЦИНК 14 DIN 6924</t>
  </si>
  <si>
    <t>017-921</t>
  </si>
  <si>
    <t xml:space="preserve">4,2 х 100 </t>
  </si>
  <si>
    <t xml:space="preserve">4,2 х 120 </t>
  </si>
  <si>
    <t>Гвозди шиферные ТУ 1271-001-55798700-2011</t>
  </si>
  <si>
    <t xml:space="preserve">Гвозди шиферные Оцинкованные </t>
  </si>
  <si>
    <t xml:space="preserve">2,5 х 32 </t>
  </si>
  <si>
    <t xml:space="preserve">2,5 х 40 </t>
  </si>
  <si>
    <t>Гвозди толевые ГОСТ 4029</t>
  </si>
  <si>
    <t xml:space="preserve">Штрихкод </t>
  </si>
  <si>
    <t>018-826</t>
  </si>
  <si>
    <t>Ед. изм.</t>
  </si>
  <si>
    <t>Шуруп для дерева, потай, шлиц Pozi, желтый цинк        4,0х70</t>
  </si>
  <si>
    <t>023-205</t>
  </si>
  <si>
    <t>Болт шестигран. гол. ЦИНК 10,0х100 КП 5,8 П/Р ГОСТ 7798-70, DIN 933</t>
  </si>
  <si>
    <t>023-212</t>
  </si>
  <si>
    <t>Болт шестигран. гол. ЦИНК 12,0х55 КП 5,8 П/Р ГОСТ 7798-70, DIN 933</t>
  </si>
  <si>
    <t>023-229</t>
  </si>
  <si>
    <t>Болт шестигран. гол. ЦИНК 14,0х40 КП 5,8 П/Р ГОСТ 7798-70, DIN 933</t>
  </si>
  <si>
    <t>023-236</t>
  </si>
  <si>
    <t>Болт шестигран. гол. ЦИНК 14,0х50 КП 5,8 П/Р ГОСТ 7798-70, DIN 933</t>
  </si>
  <si>
    <t>023-243</t>
  </si>
  <si>
    <t>Болт шестигран. гол. ЦИНК 16,0х50 КП 5,8 П/Р ГОСТ 7798-70, DIN 933</t>
  </si>
  <si>
    <t>023-144</t>
  </si>
  <si>
    <t>Болт шестигран. гол. ЦИНК 10,0х40 КП 5,8 П/Р ГОСТ 7798-70, DIN 933</t>
  </si>
  <si>
    <t>023-151</t>
  </si>
  <si>
    <t>Болт шестигран. гол. ЦИНК 24,0х150 КП 5,8 П/Р ГОСТ 7798-70, DIN 933</t>
  </si>
  <si>
    <t>023-113</t>
  </si>
  <si>
    <t>Гайка колпачковая ЦИНК 6 DIN 1587</t>
  </si>
  <si>
    <t>023-120</t>
  </si>
  <si>
    <t>Гайка колпачковая ЦИНК 8 DIN 1587</t>
  </si>
  <si>
    <t>023-137</t>
  </si>
  <si>
    <t>Гайка колпачковая ЦИНК 12 DIN 1587</t>
  </si>
  <si>
    <t>DIN 1587</t>
  </si>
  <si>
    <t>Гайка колпачковая ЦИНК 10 DIN 1587</t>
  </si>
  <si>
    <t>010-410</t>
  </si>
  <si>
    <t>Болт анкерный с крюком 8х40</t>
  </si>
  <si>
    <t xml:space="preserve">Болт шестигран. гол. ЦИНК 10,0х25 КП 5,8 П/Р </t>
  </si>
  <si>
    <t>ГОСТ 7798-70, DIN 933</t>
  </si>
  <si>
    <t>022-796</t>
  </si>
  <si>
    <t>021-270</t>
  </si>
  <si>
    <t xml:space="preserve">Болт шестигран. гол. ЦИНК 12,0х120 КП 5,8 П/Р </t>
  </si>
  <si>
    <t>Болт шестигран. гол. ЦИНК 12,0х70 КП 5,8 П/Р</t>
  </si>
  <si>
    <t>021-287</t>
  </si>
  <si>
    <t xml:space="preserve">Болт шестигран. гол. ЦИНК 12,0х80 КП 5,8 П/Р </t>
  </si>
  <si>
    <t>021-294</t>
  </si>
  <si>
    <t>021-393</t>
  </si>
  <si>
    <t>022-772</t>
  </si>
  <si>
    <t>002-568</t>
  </si>
  <si>
    <t>30х119</t>
  </si>
  <si>
    <t>DIN 932</t>
  </si>
  <si>
    <t>600,00 руб</t>
  </si>
  <si>
    <t>Болт шестигран. гол. ЦИНК 36х140 ст.45</t>
  </si>
  <si>
    <t xml:space="preserve"> ГОСТ 7798-70</t>
  </si>
  <si>
    <t xml:space="preserve">Болт шестигран. гол. ЦИНК 6,0х50 КП 5,8 П/Р </t>
  </si>
  <si>
    <t>021-300</t>
  </si>
  <si>
    <t>022-789</t>
  </si>
  <si>
    <t xml:space="preserve">Болт шестигран. гол. ЦИНК 8,0х20 КП 5,8 П/Р </t>
  </si>
  <si>
    <t xml:space="preserve">Болт шестигран. гол. ЦИНК 8,0х35 КП 5,8 П/Р </t>
  </si>
  <si>
    <t>021-317</t>
  </si>
  <si>
    <t xml:space="preserve">Болт шестигран. гол. ЦИНК 8,0х45 КП 5,8 П/Р </t>
  </si>
  <si>
    <t>021-379</t>
  </si>
  <si>
    <t>023-533</t>
  </si>
  <si>
    <t>Болт шестигран. гол. ЦИНК 12,0х30 КП 5,8 П/Р ГОСТ 7798-70, DIN 933</t>
  </si>
  <si>
    <t>023-540</t>
  </si>
  <si>
    <t>Саморез кровельный с шайбой, сверло, ЦИНК 6,3х32</t>
  </si>
  <si>
    <t>023-557</t>
  </si>
  <si>
    <t>Болт шестигран. гол. ЦИНК 16,0х40 КП 5,8 П/Р ГОСТ 7798-70, DIN 933</t>
  </si>
  <si>
    <t>16х40</t>
  </si>
  <si>
    <t>023-564</t>
  </si>
  <si>
    <t>Болт шестигран. гол. ЦИНК 16,0х120 КП 5,8 П/Р ГОСТ 7798-70, DIN 933</t>
  </si>
  <si>
    <t>16х120</t>
  </si>
  <si>
    <t>023-571</t>
  </si>
  <si>
    <t>Болт шестигран. гол. ЦИНК 5,0х10 КП 5,8 П/Р ГОСТ 7798-70, DIN 933</t>
  </si>
  <si>
    <t>5х10</t>
  </si>
  <si>
    <t>023-588</t>
  </si>
  <si>
    <t>Болт шестигран. гол. ЦИНК 5,0х20 КП 5,8 П/Р ГОСТ 7798-70, DIN 933</t>
  </si>
  <si>
    <t>023-595</t>
  </si>
  <si>
    <t>Болт шестигран. гол. ЦИНК 5,0х30 КП 5,8 П/Р ГОСТ 7798-70, DIN 933</t>
  </si>
  <si>
    <t>5х45</t>
  </si>
  <si>
    <t>023-601</t>
  </si>
  <si>
    <t>Болт шестигран. гол. ЦИНК 5,0х45 КП 5,8 П/Р ГОСТ 7798-70, DIN 933</t>
  </si>
  <si>
    <t>023-199</t>
  </si>
  <si>
    <t>Болт шестигран. гол. ЦИНК 6,0х80 КП 5,8 П/Р ГОСТ 7798-70, DIN 933</t>
  </si>
  <si>
    <t>10х150</t>
  </si>
  <si>
    <t>023-618</t>
  </si>
  <si>
    <t>Болт шестигран. гол. ЦИНК 10,0х150 КП 5,8 П/Р ГОСТ 7798-70, DIN 933</t>
  </si>
  <si>
    <t>023-625</t>
  </si>
  <si>
    <t>Болт шестигран. гол. ЦИНК 20,0х120 КП 5,8 П/Р ГОСТ 7798-70, DIN 933</t>
  </si>
  <si>
    <t>023-632</t>
  </si>
  <si>
    <t>Болт шестигран. гол. ЦИНК 20,0х130 КП 5,8 П/Р ГОСТ 7798-70, DIN 933</t>
  </si>
  <si>
    <t>023-649</t>
  </si>
  <si>
    <t>Болт шестигран. гол. ЦИНК 20,0х150 КП 5,8 П/Р ГОСТ 7798-70, DIN 933</t>
  </si>
  <si>
    <t>20х120</t>
  </si>
  <si>
    <t>20х130</t>
  </si>
  <si>
    <t>20х150</t>
  </si>
  <si>
    <t>023-656</t>
  </si>
  <si>
    <t>Болт шестигран. гол. ЦИНК 24,0х180 КП 5,8 П/Р ГОСТ 7798-70, DIN 933</t>
  </si>
  <si>
    <t>023-663</t>
  </si>
  <si>
    <t>Болт шестигран. гол. ЦИНК 8,0х40 КП 5,8 П/Р ГОСТ 7798-70, DIN 933</t>
  </si>
  <si>
    <t>023-670</t>
  </si>
  <si>
    <t>Болт шестигран. гол. ЦИНК 10,0х110 КП 5,8 П/Р ГОСТ 7798-70, DIN 933</t>
  </si>
  <si>
    <t>10х110</t>
  </si>
  <si>
    <t>12х45</t>
  </si>
  <si>
    <t>023-687</t>
  </si>
  <si>
    <t>Болт шестигран. гол. ЦИНК 12,0х45 КП 5,8 П/Р ГОСТ 7798-70, DIN 933</t>
  </si>
  <si>
    <t>14х45</t>
  </si>
  <si>
    <t>023-694</t>
  </si>
  <si>
    <t>Болт шестигран. гол. ЦИНК 14,0х45 КП 5,8 П/Р ГОСТ 7798-70, DIN 933</t>
  </si>
  <si>
    <t>18х50</t>
  </si>
  <si>
    <t>023-700</t>
  </si>
  <si>
    <t>Болт шестигран. гол. ЦИНК 18,0х50 КП 5,8 П/Р ГОСТ 7798-70, DIN 933</t>
  </si>
  <si>
    <t>023-717</t>
  </si>
  <si>
    <t>Болт шестигран. гол. ЦИНК 18,0х60 КП 5,8 П/Р ГОСТ 7798-70, DIN 933</t>
  </si>
  <si>
    <t>022-697</t>
  </si>
  <si>
    <t>Болт шестигран. гол. ЦИНК 20,0х50 КП 5,8 П/Р ГОСТ 7798-70, DIN 933</t>
  </si>
  <si>
    <t>20х55</t>
  </si>
  <si>
    <t>023-724</t>
  </si>
  <si>
    <t>Болт шестигран. гол. ЦИНК 20,0х55 КП 5,8 П/Р ГОСТ 7798-70, DIN 933</t>
  </si>
  <si>
    <t>023-731</t>
  </si>
  <si>
    <t>Болт шестигран. гол. ЦИНК 24,0х80 КП 5,8 П/Р ГОСТ 7798-70, DIN 933</t>
  </si>
  <si>
    <t>023-748</t>
  </si>
  <si>
    <t>Болт шестигран. гол. ЦИНК 24,0х90 КП 5,8 П/Р ГОСТ 7798-70, DIN 933</t>
  </si>
  <si>
    <t>24х80</t>
  </si>
  <si>
    <t>24х90</t>
  </si>
  <si>
    <t>023-755</t>
  </si>
  <si>
    <t>Болт шестигран. гол. ЦИНК 24,0х110 КП 5,8 П/Р ГОСТ 7798-70, DIN 933</t>
  </si>
  <si>
    <t>24х110</t>
  </si>
  <si>
    <t>023-762</t>
  </si>
  <si>
    <t>Болт шестигран. гол. ЦИНК 30,0х80 КП 5,8 П/Р ГОСТ 7798-70, DIN 933</t>
  </si>
  <si>
    <t>023-779</t>
  </si>
  <si>
    <t>Болт шестигран. гол. ЦИНК 4,0х10 КП 5,8 П/Р ГОСТ 7798-70, DIN 933</t>
  </si>
  <si>
    <t>023-786</t>
  </si>
  <si>
    <t>Болт шестигран. гол. ЦИНК 4,0х16 КП 5,8 П/Р ГОСТ 7798-70, DIN 933</t>
  </si>
  <si>
    <t>023-793</t>
  </si>
  <si>
    <t>Болт шестигран. гол. ЦИНК 4,0х40 КП 5,8 П/Р ГОСТ 7798-70, DIN 933</t>
  </si>
  <si>
    <t>023-809</t>
  </si>
  <si>
    <t>Болт шестигран. гол. ЦИНК 4,0х45 КП 5,8 П/Р ГОСТ 7798-70, DIN 933</t>
  </si>
  <si>
    <t>023-816</t>
  </si>
  <si>
    <t>Болт шестигран. гол. ЦИНК 4,0х50 КП 5,8 П/Р ГОСТ 7798-70, DIN 933</t>
  </si>
  <si>
    <t>4х10</t>
  </si>
  <si>
    <t>4х16</t>
  </si>
  <si>
    <t>4х40</t>
  </si>
  <si>
    <t>4х45</t>
  </si>
  <si>
    <t>4х50</t>
  </si>
  <si>
    <t>023-823</t>
  </si>
  <si>
    <t>Шуруп для дерева, потай, шлиц Pozi, желтый цинк 6,0х200</t>
  </si>
  <si>
    <t>023-830</t>
  </si>
  <si>
    <t>Шуруп для дерева, потай, шлиц Pozi, желтый цинк 6,0х30</t>
  </si>
  <si>
    <t>023-847</t>
  </si>
  <si>
    <t>Шуруп для дерева, потай, шлиц Pozi, желтый цинк 6,0х80</t>
  </si>
  <si>
    <t>023-908</t>
  </si>
  <si>
    <t>Шуруп для дерева, потай, шлиц Pozi, желтый цинк 3,5х40</t>
  </si>
  <si>
    <t>023-915</t>
  </si>
  <si>
    <t>Шуруп для дерева, потай, шлиц Pozi, желтый цинк 6,0х100</t>
  </si>
  <si>
    <t>023-922</t>
  </si>
  <si>
    <t>Шуруп для дерева, потай, шлиц Pozi, желтый цинк 6,0х140</t>
  </si>
  <si>
    <t>023-939</t>
  </si>
  <si>
    <t>Шуруп для дерева, потай, шлиц Pozi, желтый цинк 6,0х40</t>
  </si>
  <si>
    <t>023-946</t>
  </si>
  <si>
    <t>Шуруп для дерева, потай, шлиц Pozi, желтый цинк 6,0х60</t>
  </si>
  <si>
    <t>023-953</t>
  </si>
  <si>
    <t>Шуруп для дерева, потай, шлиц Pozi, желтый цинк 3,0х30</t>
  </si>
  <si>
    <t>023-960</t>
  </si>
  <si>
    <t>Шуруп для дерева, потай, шлиц Pozi, желтый цинк 6,0х70</t>
  </si>
  <si>
    <t>023-977</t>
  </si>
  <si>
    <t>Шуруп для дерева, потай, шлиц Pozi, желтый цинк 6,0х50</t>
  </si>
  <si>
    <t>023-984</t>
  </si>
  <si>
    <t>Шуруп для дерева, потай, шлиц Pozi, желтый цинк 6,0х110</t>
  </si>
  <si>
    <t>Шуруп для дерева, потай, шлиц Pozi, желтый цинк 6,0х150</t>
  </si>
  <si>
    <t>024-004</t>
  </si>
  <si>
    <t>Шуруп для дерева, потай, шлиц Pozi, желтый цинк 6,0х160</t>
  </si>
  <si>
    <t>024-011</t>
  </si>
  <si>
    <t>Шуруп для дерева, потай, шлиц Pozi, желтый цинк 6,0х180</t>
  </si>
  <si>
    <t>024-103</t>
  </si>
  <si>
    <t>Болт шестигран. гол. ЦИНК 10,0х20 КП 5,8 П/Р ГОСТ 7798-70, DIN 933</t>
  </si>
  <si>
    <t>024-110</t>
  </si>
  <si>
    <t>Болт шестигран. гол. ЦИНК 10,0х35 КП 5,8 П/Р ГОСТ 7798-70, DIN 933, шт</t>
  </si>
  <si>
    <t>024-127</t>
  </si>
  <si>
    <t>Болт шестигран. гол. ЦИНК 12,0х40 КП 5,8 П/Р ГОСТ 7798-70, DIN 933, шт</t>
  </si>
  <si>
    <t>024-134</t>
  </si>
  <si>
    <t>Болт шестигран. гол. ЦИНК 12,0х90 КП 5,8 П/Р ГОСТ 7798-70, DIN 933, шт</t>
  </si>
  <si>
    <t>024-141</t>
  </si>
  <si>
    <t>Болт шестигран. гол. ЦИНК 14,0х60 КП 5,8 П/Р ГОСТ 7798-70, DIN 933, шт</t>
  </si>
  <si>
    <t>Гайка колпачковая  DIN 1587</t>
  </si>
  <si>
    <t xml:space="preserve">Дюбель с шурупом Потайной борт 8х140 </t>
  </si>
  <si>
    <t>023-359</t>
  </si>
  <si>
    <t>Шуруп по бетону, шлиц Torx № 30, желтый цинк 7,5х52</t>
  </si>
  <si>
    <t>024-387</t>
  </si>
  <si>
    <t>Болт шестигран. гол. ЦИНК 6,0х100 КП 5,8 П/Р ГОСТ 7798-70, DIN 933</t>
  </si>
  <si>
    <t>024-394</t>
  </si>
  <si>
    <t>Болт шестигран. гол. ЦИНК 6,0х120 КП 5,8 П/Р ГОСТ 7798-70, DIN 933</t>
  </si>
  <si>
    <t>024-424</t>
  </si>
  <si>
    <t>Болт шестигран. гол. ЦИНК 8,0х100 КП 5,8 П/Р ГОСТ 7798-70, DIN 933</t>
  </si>
  <si>
    <t>024-431</t>
  </si>
  <si>
    <t>Болт шестигран. гол. ЦИНК 8,0х120 КП 5,8 П/Р ГОСТ 7798-70, DIN 933</t>
  </si>
  <si>
    <t>024-448</t>
  </si>
  <si>
    <t>Болт шестигран. гол. ЦИНК 14,0х130 КП 5,8 П/Р ГОСТ 7798-70, DIN 933</t>
  </si>
  <si>
    <t>024-455</t>
  </si>
  <si>
    <t>Болт шестигран. гол. ЦИНК 14,0х140 КП 5,8 П/Р ГОСТ 7798-70, DIN 933</t>
  </si>
  <si>
    <t>024-462</t>
  </si>
  <si>
    <t>Болт шестигран. гол. ЦИНК 14,0х150 КП 5,8 П/Р ГОСТ 7798-70, DIN 933</t>
  </si>
  <si>
    <t>024-479</t>
  </si>
  <si>
    <t>Болт шестигран. гол. ЦИНК 18,0х120 КП 5,8 П/Р ГОСТ 7798-70, DIN 933</t>
  </si>
  <si>
    <t>024-486</t>
  </si>
  <si>
    <t>Болт шестигран. гол. ЦИНК 14,0х80 КП 5,8 П/Р ГОСТ 7798-70, DIN 933</t>
  </si>
  <si>
    <t>024-493</t>
  </si>
  <si>
    <t>Болт шестигран. гол. ЦИНК 14,0х110 КП 5,8 П/Р ГОСТ 7798-70, DIN 933</t>
  </si>
  <si>
    <t>024-509</t>
  </si>
  <si>
    <t>Гайка соединительная ЦИНК 12 DIN 6334</t>
  </si>
  <si>
    <t>024-516</t>
  </si>
  <si>
    <t>Гайка соединительная ЦИНК 16 DIN 6334</t>
  </si>
  <si>
    <t>024-530</t>
  </si>
  <si>
    <t>Шуруп для дерева, потай, шлиц Pozi, белый цинк 3,5х16</t>
  </si>
  <si>
    <t>024-417</t>
  </si>
  <si>
    <t>Шуруп для дерева, потай, шлиц Pozi, белый цинк 3,0х30</t>
  </si>
  <si>
    <t>024-547</t>
  </si>
  <si>
    <t>Шуруп для дерева, потай, шлиц Pozi, желтый цинк 2,5х20</t>
  </si>
  <si>
    <t>024-554</t>
  </si>
  <si>
    <t>Шуруп для дерева, потай, шлиц Pozi, желтый цинк 2,5х25</t>
  </si>
  <si>
    <t>Анкер потолочный</t>
  </si>
  <si>
    <t>024-561</t>
  </si>
  <si>
    <t>Анкер потолочный 6х60</t>
  </si>
  <si>
    <t>024-578</t>
  </si>
  <si>
    <t>Болт анкерный с кольцом 8х80</t>
  </si>
  <si>
    <t>024-523</t>
  </si>
  <si>
    <t>Болт анкерный с кольцом 8х100</t>
  </si>
  <si>
    <t>024-585</t>
  </si>
  <si>
    <t>Болт анкерный с кольцом 10х120</t>
  </si>
  <si>
    <t>024-592</t>
  </si>
  <si>
    <t>Болт анкерный с кольцом 10х130</t>
  </si>
  <si>
    <t>024-608</t>
  </si>
  <si>
    <t>Болт анкерный с кольцом 14х70</t>
  </si>
  <si>
    <t>024-615</t>
  </si>
  <si>
    <t>Болт анкерный с кольцом 16х80</t>
  </si>
  <si>
    <t>024-622</t>
  </si>
  <si>
    <t>Болт анкерный с кольцом 16х110</t>
  </si>
  <si>
    <t>024-639</t>
  </si>
  <si>
    <t>Болт анкерный с крюком 8х85</t>
  </si>
  <si>
    <t>024-646</t>
  </si>
  <si>
    <t>Болт анкерный с крюком 10х70</t>
  </si>
  <si>
    <t>024-653</t>
  </si>
  <si>
    <t>Болт анкерный с крюком 10х80</t>
  </si>
  <si>
    <t>024-660</t>
  </si>
  <si>
    <t>Болт анкерный с крюком 10х100</t>
  </si>
  <si>
    <t>024-677</t>
  </si>
  <si>
    <t>Болт анкерный с крюком 12х100</t>
  </si>
  <si>
    <t>024-684</t>
  </si>
  <si>
    <t>Болт анкерный с крюком 16х60</t>
  </si>
  <si>
    <t>024-691</t>
  </si>
  <si>
    <t>Болт анкерный с крюком 16х110</t>
  </si>
  <si>
    <t>024-707</t>
  </si>
  <si>
    <t>Болт анкерный с Г-образным крюком 12х100</t>
  </si>
  <si>
    <t>024-714</t>
  </si>
  <si>
    <t>Болт анкерный с Г-образным крюком 14х70</t>
  </si>
  <si>
    <t>Болт анкерный с Г-образным крюком</t>
  </si>
  <si>
    <t>Болт анкерный с крюком</t>
  </si>
  <si>
    <t>Болт анкерный с кольцом</t>
  </si>
  <si>
    <t>024-769</t>
  </si>
  <si>
    <t>Дюбель S 4х20</t>
  </si>
  <si>
    <t>024-776</t>
  </si>
  <si>
    <t>Дюбель S 5х25</t>
  </si>
  <si>
    <t>024-783</t>
  </si>
  <si>
    <t>Дюбель S 6х25</t>
  </si>
  <si>
    <t>024-790</t>
  </si>
  <si>
    <t>Дюбель S 6х30</t>
  </si>
  <si>
    <t>024-806</t>
  </si>
  <si>
    <t>Дюбель S 6х35</t>
  </si>
  <si>
    <t>024-813</t>
  </si>
  <si>
    <t>Дюбель S 8х30</t>
  </si>
  <si>
    <t>024-820</t>
  </si>
  <si>
    <t>Дюбель S 8х40</t>
  </si>
  <si>
    <t>024-837</t>
  </si>
  <si>
    <t>Дюбель S 8х50</t>
  </si>
  <si>
    <t>024-844</t>
  </si>
  <si>
    <t>Дюбель S 10х50</t>
  </si>
  <si>
    <t>024-851</t>
  </si>
  <si>
    <t>Дюбель S 12х60</t>
  </si>
  <si>
    <t>024-868</t>
  </si>
  <si>
    <t>Дюбель "Бабочка" 8х28</t>
  </si>
  <si>
    <t>024-875</t>
  </si>
  <si>
    <t>Дюбель "Бабочка" 10х50</t>
  </si>
  <si>
    <t>024-882</t>
  </si>
  <si>
    <t>Дюбель для пенобетона 6х52 раскладной</t>
  </si>
  <si>
    <t>024-899</t>
  </si>
  <si>
    <t>Шайба съёмная "РОНДОЛЬ" д. 50  оранжевая</t>
  </si>
  <si>
    <t>024-974</t>
  </si>
  <si>
    <t>Болт шестигран. гол. ЦИНК 8,0х110 КП 5,8 П/Р ГОСТ 7798-70, DIN 933</t>
  </si>
  <si>
    <t>025-001</t>
  </si>
  <si>
    <t>Шуруп для дерева, потай, шлиц Pozi, желтый цинк 5,0х45</t>
  </si>
  <si>
    <t>010-397</t>
  </si>
  <si>
    <t>Болт анкерный с гайкой 16х180</t>
  </si>
  <si>
    <t>025-094</t>
  </si>
  <si>
    <t>Саморез полусфера-прессшайба 4,2х13 RAL9003 белый</t>
  </si>
  <si>
    <t>025-100</t>
  </si>
  <si>
    <t>Саморез полусфера-прессшайба 4,2х13 RAL3005 красное вино</t>
  </si>
  <si>
    <t>025-117</t>
  </si>
  <si>
    <t>Саморез полусфера-прессшайба 4,2х13 RAL3003 рубиново-красный</t>
  </si>
  <si>
    <t>025-124</t>
  </si>
  <si>
    <t>Саморез полусфера-прессшайба 4,2х13 RAL5005 синий</t>
  </si>
  <si>
    <t>025-131</t>
  </si>
  <si>
    <t>Саморез полусфера-прессшайба 4,2х13 RAL6005 зеленый мох</t>
  </si>
  <si>
    <t>025-148</t>
  </si>
  <si>
    <t>Саморез полусфера-прессшайба 4,2х13 RAL8017 коричневый шоколад</t>
  </si>
  <si>
    <t>025-155</t>
  </si>
  <si>
    <t>Саморез полусфера-прессшайба 4,2х13 RAL7004 серый</t>
  </si>
  <si>
    <t>025-018</t>
  </si>
  <si>
    <t>Саморез полусфера-прессшайба сверло 4,2х13 RAL9003 белый</t>
  </si>
  <si>
    <t>025-025</t>
  </si>
  <si>
    <t>Саморез полусфера-прессшайба сверло 4,2х13 RAL3005 красное вино</t>
  </si>
  <si>
    <t>025-032</t>
  </si>
  <si>
    <t>Саморез полусфера-прессшайба сверло 4,2х13 RAL3003 рубиново-красный</t>
  </si>
  <si>
    <t>025-049</t>
  </si>
  <si>
    <t>Саморез полусфера-прессшайба сверло 4,2х13 RAL5005 синий</t>
  </si>
  <si>
    <t>025-056</t>
  </si>
  <si>
    <t>Саморез полусфера-прессшайба сверло 4,2х13 RAL6005 зеленый мох</t>
  </si>
  <si>
    <t>025-063</t>
  </si>
  <si>
    <t>Саморез полусфера-прессшайба сверло 4,2х13 RAL8017 коричневый шоколад</t>
  </si>
  <si>
    <t>025-070</t>
  </si>
  <si>
    <t>Саморез полусфера-прессшайба сверло 4,2х13 RAL7004 серый</t>
  </si>
  <si>
    <t>025-087</t>
  </si>
  <si>
    <t>Саморез полусфера-прессшайба сверло 4,2х25 RAL3003 рубиново-красный</t>
  </si>
  <si>
    <t>025-162</t>
  </si>
  <si>
    <t>Саморез полусфера-прессшайба 4,2х25 RAL3003 рубиново-красный</t>
  </si>
  <si>
    <t>025-179</t>
  </si>
  <si>
    <t>Саморез полусфера-прессшайба сверло 4,2х25 RAL9003 белый</t>
  </si>
  <si>
    <t>025-186</t>
  </si>
  <si>
    <t>Саморез полусфера-прессшайба 4,2х25 RAL9003 белый</t>
  </si>
  <si>
    <t>025-193</t>
  </si>
  <si>
    <t>Саморез полусфера-прессшайба сверло 4,2х25 RAL3005 красное вино</t>
  </si>
  <si>
    <t>025-209</t>
  </si>
  <si>
    <t>Саморез полусфера-прессшайба сверло 4,2х25 RAL5005 синий</t>
  </si>
  <si>
    <t>025-216</t>
  </si>
  <si>
    <t>Саморез полусфера-прессшайба сверло 4,2х25 RAL6005 зеленый мох</t>
  </si>
  <si>
    <t>025-223</t>
  </si>
  <si>
    <t>Саморез полусфера-прессшайба 4,2х25 RAL6005 зеленый мох</t>
  </si>
  <si>
    <t>023-465</t>
  </si>
  <si>
    <t>Шайба увеличенная плоская ЦИНК 4,0 мм DIN 9021</t>
  </si>
  <si>
    <t>010-403</t>
  </si>
  <si>
    <t>Болт анкерный с крюком 12х70</t>
  </si>
  <si>
    <t>201-234</t>
  </si>
  <si>
    <t>Гвоздь финишный ЦИНК 25х1,6 мм черт. 7811-7035</t>
  </si>
  <si>
    <t>022-864</t>
  </si>
  <si>
    <t>Болт анкерный с гайкой 10х120</t>
  </si>
  <si>
    <t>025-841</t>
  </si>
  <si>
    <t>Болт шестигран. гол. ЦИНК 10,0х180 КП 5,8 П/Р ГОСТ 7798-70, DIN 933</t>
  </si>
  <si>
    <t>10х180</t>
  </si>
  <si>
    <t>025-858</t>
  </si>
  <si>
    <t>Болт шестигран. гол. ЦИНК 12,0х160 КП 5,8 П/Р ГОСТ 7798-70, DIN 933</t>
  </si>
  <si>
    <t>025-865</t>
  </si>
  <si>
    <t>Болт шестигран. гол. ЦИНК 12,0х180 КП 5,8 П/Р ГОСТ 7798-70, DIN 933</t>
  </si>
  <si>
    <t>12х160</t>
  </si>
  <si>
    <t>12х180</t>
  </si>
  <si>
    <t>025-872</t>
  </si>
  <si>
    <t>Болт шестигран. гол. ЦИНК 16,0х160 КП 5,8 П/Р ГОСТ 7798-70, DIN 933</t>
  </si>
  <si>
    <t>16х160</t>
  </si>
  <si>
    <t>18х100</t>
  </si>
  <si>
    <t>025-889</t>
  </si>
  <si>
    <t>Болт шестигран. гол. ЦИНК 18,0х100 КП 5,8 П/Р ГОСТ 7798-70, DIN 933</t>
  </si>
  <si>
    <t>025-780</t>
  </si>
  <si>
    <t>Болт шестигран. гол. ЦИНК 6,0х130 КП 5,8 П/Р ГОСТ 7798-70, DIN 933</t>
  </si>
  <si>
    <t>6х130</t>
  </si>
  <si>
    <t>025-797</t>
  </si>
  <si>
    <t>Болт шестигран. гол. ЦИНК 6,0х140 КП 5,8 П/Р ГОСТ 7798-70, DIN 933</t>
  </si>
  <si>
    <t>6х140</t>
  </si>
  <si>
    <t>025-803</t>
  </si>
  <si>
    <t>Болт шестигран. гол. ЦИНК 8,0х130 КП 5,8 П/Р ГОСТ 7798-70, DIN 933</t>
  </si>
  <si>
    <t>025-810</t>
  </si>
  <si>
    <t>Болт шестигран. гол. ЦИНК 8,0х160 КП 5,8 П/Р ГОСТ 7798-70, DIN 933</t>
  </si>
  <si>
    <t>025-827</t>
  </si>
  <si>
    <t>Болт шестигран. гол. ЦИНК 8,0х180 КП 5,8 П/Р ГОСТ 7798-70, DIN 933</t>
  </si>
  <si>
    <t>025-834</t>
  </si>
  <si>
    <t>Болт шестигран. гол. ЦИНК 8,0х200 КП 5,8 П/Р ГОСТ 7798-70, DIN 933</t>
  </si>
  <si>
    <t>8х130</t>
  </si>
  <si>
    <t>8х160</t>
  </si>
  <si>
    <t>8х180</t>
  </si>
  <si>
    <t>8х200</t>
  </si>
  <si>
    <t>025-896</t>
  </si>
  <si>
    <t>Гайка барашковая ЦИНК 12 DIN 315</t>
  </si>
  <si>
    <t>025-902</t>
  </si>
  <si>
    <t>Гайка со стопорным кольцом ЦИНК 5 DIN 985</t>
  </si>
  <si>
    <t>026-022</t>
  </si>
  <si>
    <t>Шуруп для дерева, потай, шлиц Pozi, желтый цинк        3,0х20</t>
  </si>
  <si>
    <t>026-039</t>
  </si>
  <si>
    <t>026-046</t>
  </si>
  <si>
    <t>Шуруп для дерева, потай, шлиц Pozi, желтый цинк 3,5х20</t>
  </si>
  <si>
    <t>026-053</t>
  </si>
  <si>
    <t>Шуруп для дерева, потай, шлиц Pozi, желтый цинк 4,5х30</t>
  </si>
  <si>
    <t>026-060</t>
  </si>
  <si>
    <t>Шуруп для дерева, потай, шлиц Pozi, желтый цинк 5,0х20</t>
  </si>
  <si>
    <t>026-077</t>
  </si>
  <si>
    <t>Шуруп для дерева, потай, шлиц Pozi, желтый цинк 5,0х25</t>
  </si>
  <si>
    <t>026-084</t>
  </si>
  <si>
    <t>Шуруп для дерева, потай, шлиц Pozi, желтый цинк 5,0х30</t>
  </si>
  <si>
    <t>026-091</t>
  </si>
  <si>
    <t>Шуруп для дерева, потай, шлиц Pozi, желтый цинк 5,0х35</t>
  </si>
  <si>
    <t>026-107</t>
  </si>
  <si>
    <t>Шуруп для дерева, потай, шлиц Pozi, желтый цинк 6,0х45</t>
  </si>
  <si>
    <t>026-121</t>
  </si>
  <si>
    <t>Болт анкерный с гайкой 10х250</t>
  </si>
  <si>
    <t>025-551</t>
  </si>
  <si>
    <t>Болт анкерный 12х140</t>
  </si>
  <si>
    <t>026-114</t>
  </si>
  <si>
    <t>Болт анкерный с гайкой 8х100</t>
  </si>
  <si>
    <t>025-544</t>
  </si>
  <si>
    <t>Болт шестигран. гол. ЦИНК 12,0х140 КП 5,8 П/Р ГОСТ 7798-70, DIN 933</t>
  </si>
  <si>
    <t>025-742</t>
  </si>
  <si>
    <t>Болт шестигран. гол. ЦИНК 10,0х200 КП 5,8 П/Р ГОСТ 7798-70, DIN 933</t>
  </si>
  <si>
    <t>10х200</t>
  </si>
  <si>
    <t>025-759</t>
  </si>
  <si>
    <t>Болт шестигран. гол. ЦИНК 16,0х90 КП 5,8 П/Р ГОСТ 7798-70, DIN 933</t>
  </si>
  <si>
    <t>18х80</t>
  </si>
  <si>
    <t>025-766</t>
  </si>
  <si>
    <t>Болт шестигран. гол. ЦИНК 18,0х80 КП 5,8 П/Р ГОСТ 7798-70, DIN 933</t>
  </si>
  <si>
    <t>025-735</t>
  </si>
  <si>
    <t>Болт шестигран. гол. ЦИНК 6,0х35 КП 5,8 П/Р ГОСТ 7798-70, DIN 933</t>
  </si>
  <si>
    <t>016-948</t>
  </si>
  <si>
    <t>Гайка шестигранная ЦИНК 3 DIN 934</t>
  </si>
  <si>
    <t>026-138</t>
  </si>
  <si>
    <t>Болт шестигран. гол. ЦИНК 6,0х25 КП 5,8 П/Р ГОСТ 7798-70, DIN 933</t>
  </si>
  <si>
    <t>025-919</t>
  </si>
  <si>
    <t>Болт шестигран. гол. ЦИНК 8,0х140 КП 5,8 П/Р ГОСТ 7798-70, DIN 933</t>
  </si>
  <si>
    <t>8х140</t>
  </si>
  <si>
    <t>10х140</t>
  </si>
  <si>
    <t>025-926</t>
  </si>
  <si>
    <t>Болт шестигран. гол. ЦИНК 10,0х140 КП 5,8 П/Р ГОСТ 7798-70, DIN 933</t>
  </si>
  <si>
    <t>10х160</t>
  </si>
  <si>
    <t>025-933</t>
  </si>
  <si>
    <t>Болт шестигран. гол. ЦИНК 10,0х160 КП 5,8 П/Р ГОСТ 7798-70, DIN 933</t>
  </si>
  <si>
    <t>024-066</t>
  </si>
  <si>
    <t>Болт шестигран. гол. ЦИНК 6,0х30 КП 5,8 П/Р ГОСТ 7798-70, DIN 933, шт</t>
  </si>
  <si>
    <t>025-940</t>
  </si>
  <si>
    <t>Болт шестигран. гол. ЦИНК 6,0х70 КП 5,8 П/Р ГОСТ 7798-70, DIN 933</t>
  </si>
  <si>
    <t>025-957</t>
  </si>
  <si>
    <t>Болт шестигран. гол. ЦИНК 10,0х120 КП 5,8 П/Р ГОСТ 7798-70, DIN 933</t>
  </si>
  <si>
    <t>025-964</t>
  </si>
  <si>
    <t>Болт шестигран. гол. ЦИНК 10,0х130 КП 5,8 П/Р ГОСТ 7798-70, DIN 933</t>
  </si>
  <si>
    <t>10х130</t>
  </si>
  <si>
    <t>025-971</t>
  </si>
  <si>
    <t>Болт шестигран. гол. ЦИНК 12,0х130 КП 5,8 П/Р ГОСТ 7798-70, DIN 933</t>
  </si>
  <si>
    <t>025-995</t>
  </si>
  <si>
    <t>Болт шестигран. гол. ЦИНК 4,0х25 КП 5,8 П/Р ГОСТ 7798-70, DIN 933</t>
  </si>
  <si>
    <t>026-008</t>
  </si>
  <si>
    <t>026-169</t>
  </si>
  <si>
    <t>Саморез потай, крупная резьба, оксид 4,8х110</t>
  </si>
  <si>
    <t>12х130</t>
  </si>
  <si>
    <t>12х140</t>
  </si>
  <si>
    <t>026-435</t>
  </si>
  <si>
    <t>Болт шестигран. гол. ЦИНК 20,0х40 КП 5,8 П/Р ГОСТ 7798-70, DIN 933</t>
  </si>
  <si>
    <t>20х40</t>
  </si>
  <si>
    <t>026-411</t>
  </si>
  <si>
    <t>Болт шестигран. гол. ЦИНК 4,0х20 КП 5,8 П/Р ГОСТ 7798-70, DIN 933</t>
  </si>
  <si>
    <t>6х150</t>
  </si>
  <si>
    <t>026-428</t>
  </si>
  <si>
    <t>Болт шестигран. гол. ЦИНК 6,0х150 КП 5,8 П/Р ГОСТ 7798-70, DIN 933</t>
  </si>
  <si>
    <t>026-398</t>
  </si>
  <si>
    <t>Гайка барашковая ЦИНК 4 DIN 315</t>
  </si>
  <si>
    <t>026-404</t>
  </si>
  <si>
    <t>Гайка со стопорным кольцом ЦИНК 4 DIN 985</t>
  </si>
  <si>
    <t>026-442</t>
  </si>
  <si>
    <t>Дюбель К 5х30</t>
  </si>
  <si>
    <t>026-459</t>
  </si>
  <si>
    <t>Дюбель К 5х40</t>
  </si>
  <si>
    <t>026-466</t>
  </si>
  <si>
    <t>Дюбель К 6х30</t>
  </si>
  <si>
    <t>026-473</t>
  </si>
  <si>
    <t>Дюбель К 6х40</t>
  </si>
  <si>
    <t>026-480</t>
  </si>
  <si>
    <t>Дюбель К 6х50</t>
  </si>
  <si>
    <t>026-497</t>
  </si>
  <si>
    <t>Дюбель К 6х60</t>
  </si>
  <si>
    <t>026-503</t>
  </si>
  <si>
    <t>Дюбель К 8х30</t>
  </si>
  <si>
    <t>026-510</t>
  </si>
  <si>
    <t>Дюбель К 8х40</t>
  </si>
  <si>
    <t>026-527</t>
  </si>
  <si>
    <t>Дюбель К 8х50</t>
  </si>
  <si>
    <t>026-534</t>
  </si>
  <si>
    <t>Дюбель К 8х60</t>
  </si>
  <si>
    <t>026-541</t>
  </si>
  <si>
    <t>Дюбель К 8х80</t>
  </si>
  <si>
    <t>026-558</t>
  </si>
  <si>
    <t>Болт шестигран. гол. ЦИНК 20,0х200 КП 5,8 П/Р ГОСТ 7798-70, DIN 933</t>
  </si>
  <si>
    <t>20х200</t>
  </si>
  <si>
    <t>026-565</t>
  </si>
  <si>
    <t>Болт шестигран. гол. ЦИНК 6,0х90 КП 5,8 П/Р ГОСТ 7798-70, DIN 933</t>
  </si>
  <si>
    <t>026-633</t>
  </si>
  <si>
    <t>Саморез потай, крупная резьба, оксид 3,5х16</t>
  </si>
  <si>
    <t>027-012</t>
  </si>
  <si>
    <t>Саморез кровельный ш/г, сверло 5,5х19 RAL9003 белый сигнальный</t>
  </si>
  <si>
    <t>027-135</t>
  </si>
  <si>
    <t>Дюбель DRIVA пластиковый со сверлом12х32</t>
  </si>
  <si>
    <t>024-721</t>
  </si>
  <si>
    <t>Болт шестигран. гол. ЦИНК 10,0х45 КП 5,8 П/Р ГОСТ 7798-70, DIN 933</t>
  </si>
  <si>
    <t>027-364</t>
  </si>
  <si>
    <t>Шайба пружинная гроверная 12,0 мм DIN 127</t>
  </si>
  <si>
    <t>027-357</t>
  </si>
  <si>
    <t>Шуруп для лаг и реек, шестигран. цинк 12х200</t>
  </si>
  <si>
    <t>023-991</t>
  </si>
  <si>
    <t>Шуруп для дерева, потай, шлиц Pozi, желтый цинк 6,0х130</t>
  </si>
  <si>
    <t>027-319</t>
  </si>
  <si>
    <t>Дюбель складной пружинный с крючком 4х95</t>
  </si>
  <si>
    <t>027-418</t>
  </si>
  <si>
    <t>Саморез полусфера-прессшайба сверло ЦИНК 4,2х38</t>
  </si>
  <si>
    <t>027-425</t>
  </si>
  <si>
    <t>Саморез полусфера-прессшайба ЦИНК 4,2х38</t>
  </si>
  <si>
    <t>RAL  1014</t>
  </si>
  <si>
    <t>027-470</t>
  </si>
  <si>
    <t>Саморез кровельный ш/г, сверло 4,8х35 RAL1014 бежевый</t>
  </si>
  <si>
    <t>027-487</t>
  </si>
  <si>
    <t>Саморез кровельный ш/г, сверло 5,5х19 RAL1014 слоновая кость</t>
  </si>
  <si>
    <t>Саморез полусфера-прессшайба 4,2х25 RAL7004 серый сигнальный</t>
  </si>
  <si>
    <t>027-500</t>
  </si>
  <si>
    <t>Болт анкерный 8х100</t>
  </si>
  <si>
    <t>027-517</t>
  </si>
  <si>
    <t>Болт анкерный с крюком 10х130</t>
  </si>
  <si>
    <t>777-000</t>
  </si>
  <si>
    <t>027-746</t>
  </si>
  <si>
    <t>Дюбель DRIVA пластиковый со сверлом15х23</t>
  </si>
  <si>
    <t>027-753</t>
  </si>
  <si>
    <t>Шуруп для лаг и реек, шестигран. цинк 12х100</t>
  </si>
  <si>
    <t>027-760</t>
  </si>
  <si>
    <t>Шуруп для лаг и реек, шестигран. цинк 12х160</t>
  </si>
  <si>
    <t>027-777</t>
  </si>
  <si>
    <t>Шуруп для лаг и реек, шестигран. цинк 12х280</t>
  </si>
  <si>
    <t>027-784</t>
  </si>
  <si>
    <t>Шуруп для лаг и реек, шестигран. цинк 12х300</t>
  </si>
  <si>
    <t>027-791</t>
  </si>
  <si>
    <t>029-023</t>
  </si>
  <si>
    <t>Болт шестигран. гол. ЦИНК 12,0х150КП 5,8 П/Р ГОСТ 7798-70, DIN 933</t>
  </si>
  <si>
    <t>12х150</t>
  </si>
  <si>
    <t>025-988</t>
  </si>
  <si>
    <t>Болт шестигран. гол. ЦИНК 14,0х70 КП 5,8 П/Р ГОСТ 7798-70, DIN 933</t>
  </si>
  <si>
    <t>027-845</t>
  </si>
  <si>
    <t>Болт шестигран. гол. ЦИНК 5,0х60 КП 5,8 П/Р ГОСТ 7798-70, DIN 933</t>
  </si>
  <si>
    <t>029-030</t>
  </si>
  <si>
    <t>Шуруп для дерева, потай, шлиц Pozi, желтый цинк 3,5х16</t>
  </si>
  <si>
    <t>029-054</t>
  </si>
  <si>
    <t>Саморез полуцилиндр сверло оксид 3,5х9,5</t>
  </si>
  <si>
    <t>029-283</t>
  </si>
  <si>
    <t>Шпилька резьбовая ЦИНК 5,0 DIN 975, 1м</t>
  </si>
  <si>
    <t>030-814</t>
  </si>
  <si>
    <t>Саморез кровельный ш/г, сверло 4,8х28 RAL1014 слоновая кость</t>
  </si>
  <si>
    <t>030-821</t>
  </si>
  <si>
    <t>Саморез кровельный ш/г, сверло 5,5х25 RAL1014 слоновая кость</t>
  </si>
  <si>
    <t>030-838</t>
  </si>
  <si>
    <t>Саморез кровельный ш/г, сверло 5,5х25 RAL9003 белый сигнальный</t>
  </si>
  <si>
    <t>030-845</t>
  </si>
  <si>
    <t>Болт анкерный с Г-образным крюком 12х70</t>
  </si>
  <si>
    <t>030-852</t>
  </si>
  <si>
    <t>Болт анкерный с Г-образным крюком 14х100</t>
  </si>
  <si>
    <t>030-968</t>
  </si>
  <si>
    <t>Шпилька резьбовая ЦИНК 4,0 DIN 975, 1м</t>
  </si>
  <si>
    <t>030-975</t>
  </si>
  <si>
    <t>Шуруп по бетону, шлиц Torx № 30, желтый цинк 7,5х212</t>
  </si>
  <si>
    <t>031-019</t>
  </si>
  <si>
    <t>Болт сантехнический шестигранник 10,0х90 DIN 571</t>
  </si>
  <si>
    <t>031-026</t>
  </si>
  <si>
    <t>Болт сантехнический шестигранник 12,0х140 DIN 571</t>
  </si>
  <si>
    <t>031-057</t>
  </si>
  <si>
    <t>Болт сантехнический шестигранник 6,0х150 DIN 571</t>
  </si>
  <si>
    <t>031-064</t>
  </si>
  <si>
    <t>Болт сантехнический шестигранник 6,0х160 DIN 571</t>
  </si>
  <si>
    <t>031-194</t>
  </si>
  <si>
    <t>Саморез кровельный с шайбой, сверло, ЦИНК 5,5х70</t>
  </si>
  <si>
    <t>Болт сантехнический шестигранник 6,0х140 DIN 571</t>
  </si>
  <si>
    <t>031-262</t>
  </si>
  <si>
    <t>Шуруп для лаг и реек, шестигран. цинк 12х260 DIN 571</t>
  </si>
  <si>
    <t>031-286</t>
  </si>
  <si>
    <t>Болт шестигран. гол. ЦИНК 20,0х70 КП 5,8 П/Р ГОСТ 7798-70, DIN 933</t>
  </si>
  <si>
    <t>031-316</t>
  </si>
  <si>
    <t>Шуруп для лаг и реек, шестигран. цинк 10х40 DIN 571</t>
  </si>
  <si>
    <t>027-821</t>
  </si>
  <si>
    <t>Болт шестигран. гол. ЦИНК 5,0х25 КП 5,8 П/Р ГОСТ 7798-70, DIN 933</t>
  </si>
  <si>
    <t>031-514</t>
  </si>
  <si>
    <t>Шуруп для дерева, потай, шлиц Pozi, желтый цинк 4,0х45</t>
  </si>
  <si>
    <t>031-521</t>
  </si>
  <si>
    <t>Шуруп для дерева, потай, шлиц Pozi, белый цинк 3,5х30</t>
  </si>
  <si>
    <t>031-569</t>
  </si>
  <si>
    <t>Саморез кровельный с шайбой, сверло, ЦИНК 6,3х64</t>
  </si>
  <si>
    <t>025-773</t>
  </si>
  <si>
    <t>Болт шестигран. гол. ЦИНК 5,0х40 КП 5,8 П/Р ГОСТ 7798-70, DIN 933</t>
  </si>
  <si>
    <t>031-576</t>
  </si>
  <si>
    <t>Шуруп для лаг и реек, шестигран. цинк 12х220 DIN 571</t>
  </si>
  <si>
    <t>031-583</t>
  </si>
  <si>
    <t>Шуруп для лаг и реек, шестигран. цинк 12х240 DIN 571</t>
  </si>
  <si>
    <t>031-590</t>
  </si>
  <si>
    <t>Шуруп для лаг и реек, шестигран. цинк 12х120 DIN 571</t>
  </si>
  <si>
    <t>022-352</t>
  </si>
  <si>
    <t>RAL  5002</t>
  </si>
  <si>
    <t>Саморезы кровельные    RAL  5002 (Ультрамариново-синий)</t>
  </si>
  <si>
    <t>006-185</t>
  </si>
  <si>
    <t>006-192</t>
  </si>
  <si>
    <t>Саморезы кровельные    RAL  3011 (Коричнево-красный)</t>
  </si>
  <si>
    <t>021-768</t>
  </si>
  <si>
    <t>RAL  3011</t>
  </si>
  <si>
    <t>022-338</t>
  </si>
  <si>
    <t>022-369</t>
  </si>
  <si>
    <t>RAL  6002</t>
  </si>
  <si>
    <t>Саморезы кровельные    RAL  6002 (светло-зеленый)</t>
  </si>
  <si>
    <t>RAL  6026</t>
  </si>
  <si>
    <t>022-345</t>
  </si>
  <si>
    <t>022-383</t>
  </si>
  <si>
    <t>031-682</t>
  </si>
  <si>
    <t>Болт анкерный с гайкой 12х200</t>
  </si>
  <si>
    <t>031-675</t>
  </si>
  <si>
    <t>Болт анкерный с гайкой 12х280</t>
  </si>
  <si>
    <t>Саморез кровельный ш/г, сверло 5,5х25 RAL3003 рубин-красный</t>
  </si>
  <si>
    <t>027-814</t>
  </si>
  <si>
    <t>Болт шестигран. гол. ЦИНК 12,0х35 КП 5,8 П/Р ГОСТ 7798-70, DIN 933</t>
  </si>
  <si>
    <t>031-729</t>
  </si>
  <si>
    <t>Шайба съёмная "РОНДОЛЬ" д. 60  полипропилен</t>
  </si>
  <si>
    <t>50 мм</t>
  </si>
  <si>
    <t>60 мм</t>
  </si>
  <si>
    <t>031-736</t>
  </si>
  <si>
    <t>Саморез кровельный ш/г, сверло 4,8х51 RAL1014 слоновая кость</t>
  </si>
  <si>
    <t>031-743</t>
  </si>
  <si>
    <t>Шуруп для дерева, потай, шлиц Pozi, желтый цинк 4,5х20</t>
  </si>
  <si>
    <t>031-750</t>
  </si>
  <si>
    <t>Шуруп для дерева, потай, шлиц Pozi, белый цинк 3,0х25</t>
  </si>
  <si>
    <t>031-774</t>
  </si>
  <si>
    <t>Шуруп для дерева, потай, шлиц Pozi, белый цинк 2,5х10</t>
  </si>
  <si>
    <t>031-781</t>
  </si>
  <si>
    <t>Болт анкерный 10х140</t>
  </si>
  <si>
    <t>031-798</t>
  </si>
  <si>
    <t>Болт анкерный с гайкой 10х200</t>
  </si>
  <si>
    <t>031-804</t>
  </si>
  <si>
    <t>Болт анкерный с гайкой 16х200</t>
  </si>
  <si>
    <t>031-835</t>
  </si>
  <si>
    <t>Саморез для крепления ГВЛ 3,9х19</t>
  </si>
  <si>
    <t>Саморез для ГВЛ</t>
  </si>
  <si>
    <t>031-859</t>
  </si>
  <si>
    <t>Саморез кровельный с шайбой, сверло, ЦИНК 6,3х76</t>
  </si>
  <si>
    <t>031-866</t>
  </si>
  <si>
    <t>Саморез для крепления ГВЛ 3,9х25</t>
  </si>
  <si>
    <t>031-873</t>
  </si>
  <si>
    <t>Саморез для крепления ГВЛ 3,9х30</t>
  </si>
  <si>
    <t>031-880</t>
  </si>
  <si>
    <t>Саморез для крепления ГВЛ 3,9х45</t>
  </si>
  <si>
    <t>031-668</t>
  </si>
  <si>
    <t>Болт анкерный с гайкой 12х250</t>
  </si>
  <si>
    <t>Шуруп для лаг и реек, шестигран. цинк 12х280 DIN 571</t>
  </si>
  <si>
    <t>Шуруп для лаг и реек, шестигран. цинк 12х300 DIN 571</t>
  </si>
  <si>
    <t>031-934</t>
  </si>
  <si>
    <t>Саморез потай, крупная резьба, оксид 4,8х120</t>
  </si>
  <si>
    <t>031-941</t>
  </si>
  <si>
    <t>Саморез полусфера-прессшайба 4,2х19 RAL3005 красное вино</t>
  </si>
  <si>
    <t>031-958</t>
  </si>
  <si>
    <t>Саморез полусфера-прессшайба 4,2х19 RAL6005 зеленый мох</t>
  </si>
  <si>
    <t>031-965</t>
  </si>
  <si>
    <t>Саморез полусфера-прессшайба 4,2х19 RAL8017 коричневый шоколад</t>
  </si>
  <si>
    <t>031-972</t>
  </si>
  <si>
    <t>Саморез полусфера-прессшайба сверло 4,2х19 RAL3005 красное вино</t>
  </si>
  <si>
    <t>031-989</t>
  </si>
  <si>
    <t>Саморез полусфера-прессшайба сверло 4,2х19 RAL8017 коричневый шоколад</t>
  </si>
  <si>
    <t>031-996</t>
  </si>
  <si>
    <t>Саморез полусфера-прессшайба сверло 4,2х19 RAL9003 белый</t>
  </si>
  <si>
    <t>032-023</t>
  </si>
  <si>
    <t>Болт анкерный с крюком 8х45</t>
  </si>
  <si>
    <t>032-054</t>
  </si>
  <si>
    <t>Болт шестигран. гол. ЦИНК 12,0х200 КП 5,8 П/Р ГОСТ 7798-70/7805-70, DIN 933</t>
  </si>
  <si>
    <t>12х200</t>
  </si>
  <si>
    <t>032-047</t>
  </si>
  <si>
    <t>Гайка колпачковая ЦИНК 5 DIN 1587</t>
  </si>
  <si>
    <t>032-030</t>
  </si>
  <si>
    <t>Гайка со стопорным кольцом ЦИНК 24 DIN 985</t>
  </si>
  <si>
    <t>032-061</t>
  </si>
  <si>
    <t>Гайка колпачковая ЦИНК 4 DIN 1587</t>
  </si>
  <si>
    <t>032-009</t>
  </si>
  <si>
    <t>Гайка барашковая ЦИНК 16 DIN 315</t>
  </si>
  <si>
    <t>032-016</t>
  </si>
  <si>
    <t>Гайка барашковая ЦИНК 20 DIN 315</t>
  </si>
  <si>
    <t>024-059</t>
  </si>
  <si>
    <t>Болт шестигран. гол. ЦИНК 12,0х25 КП 5,8 П/Р ГОСТ 7798-70</t>
  </si>
  <si>
    <t>032-078</t>
  </si>
  <si>
    <t>Болт шестигран. гол. ЦИНК 16,0х110 КП 5,8 ГОСТ 7798-70/7805-70</t>
  </si>
  <si>
    <t>16х110</t>
  </si>
  <si>
    <t>032-245</t>
  </si>
  <si>
    <t>Саморез полуцилиндр острый, оксид 3,5х9,5</t>
  </si>
  <si>
    <t>032-252</t>
  </si>
  <si>
    <t>Саморез полуцилиндр острый, ЦИНК 3,5х9,5</t>
  </si>
  <si>
    <t>032-269</t>
  </si>
  <si>
    <t>Саморез полуцилиндр сверло ЦИНК 3,5х9,5</t>
  </si>
  <si>
    <t xml:space="preserve">Тел. 8-800-234-77-57        
</t>
  </si>
  <si>
    <t xml:space="preserve"> ОГРН 1144217000058  ИНН 4217159509  КПП 425301001</t>
  </si>
  <si>
    <t>К/с 30101810145250000411   БИК  040407388    ОКПО 16714782</t>
  </si>
  <si>
    <t>Р/с 40702810737070000846 в ФИЛИАЛ "ЦЕНТРАЛЬНЫЙ" БАНКА ВТБ (ПАО)</t>
  </si>
  <si>
    <t xml:space="preserve"> Юр. адрес: 654000, Кемеровская область – Кузбасс, г. Новокузнецк, а/я 99/181</t>
  </si>
  <si>
    <t xml:space="preserve"> Почтовый адрес: 654018 Кемеровская область – Кузбасс, г. Новокузнецк, ул. Полевая, д. 41/3</t>
  </si>
  <si>
    <t>Саморез кровельный с шайбой, сверло, ЦИНК   4,8х50</t>
  </si>
  <si>
    <t>032-368</t>
  </si>
  <si>
    <t>Дюбель УС с шурупом Грибовидный борт 6х40</t>
  </si>
  <si>
    <t>Дюбель с шурупом Грибовидный борт 6х40</t>
  </si>
  <si>
    <t xml:space="preserve">Дюбель с шурупом Грибовидный борт 6х60 </t>
  </si>
  <si>
    <t xml:space="preserve">Дюбель с шурупом Грибовидный борт 6х80 </t>
  </si>
  <si>
    <t xml:space="preserve">Дюбель с шурупом Потайной борт 6х40 </t>
  </si>
  <si>
    <t xml:space="preserve">Дюбель с шурупом Потайной борт 6х60 </t>
  </si>
  <si>
    <t>Дюбель с шурупом Потайной борт 6х80</t>
  </si>
  <si>
    <t xml:space="preserve">Дюбель с шурупом Потайной борт 8х60 </t>
  </si>
  <si>
    <t>Дюбель с шурупом Потайной борт 8х80</t>
  </si>
  <si>
    <t>Дюбель с шурупом Потайной борт 8х120</t>
  </si>
  <si>
    <t xml:space="preserve">Дюбель с шурупом Потайной борт 10х100 </t>
  </si>
  <si>
    <t>Дюбель с шурупом Цилиндр. борт 6х40</t>
  </si>
  <si>
    <t>Дюбель с шурупом Цилиндр. борт 6х60</t>
  </si>
  <si>
    <t>032-375</t>
  </si>
  <si>
    <t>Дюбель УС с шурупом Потайной борт 6х40</t>
  </si>
  <si>
    <t>032-351</t>
  </si>
  <si>
    <t>Саморез кровельный с шайбой, сверло, ЦИНК   4,8х19</t>
  </si>
  <si>
    <t>032-382</t>
  </si>
  <si>
    <t>Болт шестигран. гол. ЦИНК 4,0х30 КП 5,8 П/Р ГОСТ 7798-70, DIN 933</t>
  </si>
  <si>
    <t>4х30</t>
  </si>
  <si>
    <t>1,6 х 25</t>
  </si>
  <si>
    <t>032-429</t>
  </si>
  <si>
    <t>Болт анкерный с гайкой 14х120</t>
  </si>
  <si>
    <t>032-412</t>
  </si>
  <si>
    <t>Саморез кровельный ш/г, сверло 4,8х29 RAL7004 сигнальный серый</t>
  </si>
  <si>
    <t>RAL  7004</t>
  </si>
  <si>
    <t>032-443</t>
  </si>
  <si>
    <t>Болт шестигран. гол. ЦИНК 16,0х180 КП 5,8 ГОСТ 7798-70</t>
  </si>
  <si>
    <t>16х180</t>
  </si>
  <si>
    <t>Саморез кровельный  RAL  7004 (сигнальный серый)</t>
  </si>
  <si>
    <t xml:space="preserve">Саморезы кровельные    RAL  6026 </t>
  </si>
  <si>
    <t>032-504</t>
  </si>
  <si>
    <t>Болт анкерный с крюком 16х100</t>
  </si>
  <si>
    <t>806-801</t>
  </si>
  <si>
    <t>Опора потолочная 2,1 мм</t>
  </si>
  <si>
    <t>022-376</t>
  </si>
  <si>
    <t>Саморез кровельный ш/г, сверло 4,8х70 RAL5002 ультрамариново-синий</t>
  </si>
  <si>
    <t>032-542</t>
  </si>
  <si>
    <t>Шуруп для дерева, потай, шлиц Pozi, желтый цинк 4,5х60</t>
  </si>
  <si>
    <t>980-478</t>
  </si>
  <si>
    <t>Дюбель распорный Чапай 5х25 шипы-усы (синие), 2000 шт.</t>
  </si>
  <si>
    <t>980-492</t>
  </si>
  <si>
    <t>Дюбель распорный Чапай 5х30 шипы-усы (синие), 2000 шт.</t>
  </si>
  <si>
    <t>980-515</t>
  </si>
  <si>
    <t>Дюбель распорный Чапай 5х40 шипы-усы (синие), 1000 шт.</t>
  </si>
  <si>
    <t>980-539</t>
  </si>
  <si>
    <t>Дюбель распорный Чапай 6х25 шипы-усы (синие), 1000 шт.</t>
  </si>
  <si>
    <t>980-546</t>
  </si>
  <si>
    <t>Дюбель распорный Чапай 6х30 шипы-усы (синие), 1000 шт.</t>
  </si>
  <si>
    <t>980-560</t>
  </si>
  <si>
    <t>Дюбель распорный Чапай 6х35 шипы-усы (синие), 1000 шт.</t>
  </si>
  <si>
    <t>980-584</t>
  </si>
  <si>
    <t>Дюбель распорный Чапай 6х40 шипы-усы (синие), 1000 шт.</t>
  </si>
  <si>
    <t>980-614</t>
  </si>
  <si>
    <t>Дюбель распорный Чапай 6х50 шипы-усы (синие), 1000 шт.</t>
  </si>
  <si>
    <t>980-621</t>
  </si>
  <si>
    <t>Дюбель распорный Чапай 6х60 шипы-усы (синие), 500 шт.</t>
  </si>
  <si>
    <t>980-638</t>
  </si>
  <si>
    <t>Дюбель распорный Чапай 8х30 шипы-усы (синие), 500 шт.</t>
  </si>
  <si>
    <t>980-652</t>
  </si>
  <si>
    <t>Дюбель распорный Чапай 8х40 шипы-усы (синие), 500 шт.</t>
  </si>
  <si>
    <t>980-676</t>
  </si>
  <si>
    <t>Дюбель распорный Чапай 8х50 шипы-усы (синие), 500 шт.</t>
  </si>
  <si>
    <t>980-690</t>
  </si>
  <si>
    <t>Дюбель распорный Чапай 8х60 шипы-усы (синие), 500 шт.</t>
  </si>
  <si>
    <t>980-713</t>
  </si>
  <si>
    <t>Дюбель распорный Чапай 8х80 шипы-усы (синие), 300 шт.</t>
  </si>
  <si>
    <t>982-090</t>
  </si>
  <si>
    <t>Дюбель распорный Чапай 10х50 шипы-усы (синие), 500 шт.</t>
  </si>
  <si>
    <t>982-106</t>
  </si>
  <si>
    <t>Дюбель распорный Чапай 10х60 шипы-усы (синие), 250 шт.</t>
  </si>
  <si>
    <t>982-113</t>
  </si>
  <si>
    <t>Дюбель распорный Чапай 10х100 шипы-усы (синие), 200 шт.</t>
  </si>
  <si>
    <t>982-120</t>
  </si>
  <si>
    <t>Дюбель распорный Чапай 12х60 шипы-усы (синие), 250 шт.</t>
  </si>
  <si>
    <t>982-137</t>
  </si>
  <si>
    <t>Дюбель распорный Чапай 12х70 шипы-усы (синие), 200 шт.</t>
  </si>
  <si>
    <t>982-144</t>
  </si>
  <si>
    <t>Дюбель распорный Чапай 12х120 шипы-усы (синие), 100 шт.</t>
  </si>
  <si>
    <t>Дюбель распорный Чапай</t>
  </si>
  <si>
    <t>032-559</t>
  </si>
  <si>
    <t>Саморез кровельный с шайбой, сверло, ЦИНК 6,3х51</t>
  </si>
  <si>
    <t>032-566</t>
  </si>
  <si>
    <t>Саморез полусфера-прессшайба сверло 4,2х13 RAL1014 слоновая кость</t>
  </si>
  <si>
    <t>032-573</t>
  </si>
  <si>
    <t>Саморез полусфера-прессшайба 4,2х13 RAL1014 слоновая кость</t>
  </si>
  <si>
    <t>032-580</t>
  </si>
  <si>
    <t>Саморез полусфера-прессшайба сверло 4,2х16 RAL1014 слоновая кость</t>
  </si>
  <si>
    <t>032-597</t>
  </si>
  <si>
    <t>Саморез полусфера-прессшайба 4,2х16 RAL1014 слоновая кость</t>
  </si>
  <si>
    <t>032-603</t>
  </si>
  <si>
    <t>Саморез полусфера-прессшайба сверло 4,2х19 RAL1014 слоновая кость</t>
  </si>
  <si>
    <t>032-610</t>
  </si>
  <si>
    <t>Саморез полусфера-прессшайба 4,2х19 RAL1014 слоновая кость</t>
  </si>
  <si>
    <t>032-627</t>
  </si>
  <si>
    <t>Саморез полусфера-прессшайба сверло 4,2х25 RAL1014 слоновая кость</t>
  </si>
  <si>
    <t>032-634</t>
  </si>
  <si>
    <t>Саморез полусфера-прессшайба 4,2х25 RAL1014 слоновая кость</t>
  </si>
  <si>
    <t>Шуруп для лаг и реек, шестигран. цинк 12х80 DIN 571</t>
  </si>
  <si>
    <t>032-672</t>
  </si>
  <si>
    <t>Саморез потай, крупная резьба, оксид 4,8х115</t>
  </si>
  <si>
    <t>Саморез кровельный с шайбой, сверло, ЦИНК 4,8х76</t>
  </si>
  <si>
    <t>032-818</t>
  </si>
  <si>
    <t>032-832</t>
  </si>
  <si>
    <t>Болт шестигран. гол. ЦИНК 12,0х65 КП 5,8 П/Р ГОСТ 7798-70 (РМЗ), DIN 933</t>
  </si>
  <si>
    <t>12х65</t>
  </si>
  <si>
    <t>032-535</t>
  </si>
  <si>
    <t>Саморез кровельный с шайбой, сверло, ЦИНК 5,5х64</t>
  </si>
  <si>
    <t>032-870</t>
  </si>
  <si>
    <t>Саморез кровельный ш/г, сверло 4,8х29 RAL5002 ультрамариново-синий</t>
  </si>
  <si>
    <t>032-887</t>
  </si>
  <si>
    <t>Саморез кровельный ш/г, сверло 4,8х51 RAL5002 ультрамариново-синий</t>
  </si>
  <si>
    <t>010-021</t>
  </si>
  <si>
    <t>032-962</t>
  </si>
  <si>
    <t>Шуруп для лаг и реек, шестигран. цинк 8х180 DIN 571</t>
  </si>
  <si>
    <t>032-979</t>
  </si>
  <si>
    <t>Дюбель для теплоизоляции с пласт. гвоздем 10х80</t>
  </si>
  <si>
    <t>Шайба кровельная</t>
  </si>
  <si>
    <t>032-993</t>
  </si>
  <si>
    <t>Шайба кровельная с резиновой прокладкой 4,8х14</t>
  </si>
  <si>
    <t>033-006</t>
  </si>
  <si>
    <t>Болт анкерный с гайкой 16х147</t>
  </si>
  <si>
    <t>033-013</t>
  </si>
  <si>
    <t>Болт анкерный с гайкой 20х250</t>
  </si>
  <si>
    <t>033-044</t>
  </si>
  <si>
    <t>Болт анкерный с гайкой 6,5х75</t>
  </si>
  <si>
    <t>033-020</t>
  </si>
  <si>
    <t>Болт анкерный с крюком 8х60</t>
  </si>
  <si>
    <t>033-037</t>
  </si>
  <si>
    <t>Болт анкерный с Г-образным крюком 10х60</t>
  </si>
  <si>
    <t>033-068</t>
  </si>
  <si>
    <t>Гайка шестигранная с флянцем ЦИНК 4 DIN 6923</t>
  </si>
  <si>
    <t>033-075</t>
  </si>
  <si>
    <t>Гайка соединительная ЦИНК 20 DIN 6334</t>
  </si>
  <si>
    <t>068-868</t>
  </si>
  <si>
    <t>Дюбель DRIVA пластиковый 14х24</t>
  </si>
  <si>
    <t>Саморез потай, мелкая резьба, оксид 4,2х76</t>
  </si>
  <si>
    <t>031-811</t>
  </si>
  <si>
    <t>Болт шестигран. гол. ЦИНК 16,0х150 КП 5,8 П/Р ГОСТ 7798-70/7805-70</t>
  </si>
  <si>
    <t>033-112</t>
  </si>
  <si>
    <t>Болт анкерный с кольцом 10х100</t>
  </si>
  <si>
    <t>033-136</t>
  </si>
  <si>
    <t>Дюбель с шурупом Потайной борт 10х140</t>
  </si>
  <si>
    <t>033-143</t>
  </si>
  <si>
    <t>Дюбель с шурупом Потайной борт 10х160</t>
  </si>
  <si>
    <t>033-174</t>
  </si>
  <si>
    <t>Шуруп для дерева, потай, шлиц Pozi, белый цинк 3,0х20</t>
  </si>
  <si>
    <t>033-181</t>
  </si>
  <si>
    <t>Болт анкерный с гайкой 10х280</t>
  </si>
  <si>
    <t>027-838</t>
  </si>
  <si>
    <t>Болт шестигран. гол. ЦИНК 5,0х35 КП 5,8 П/Р ГОСТ 7798-70, DIN 933</t>
  </si>
  <si>
    <t>033-204</t>
  </si>
  <si>
    <t>Болт анкерный с крюком 8х80</t>
  </si>
  <si>
    <t>Саморезы кровельные    RAL  5021 (водная синь)</t>
  </si>
  <si>
    <t>033-235</t>
  </si>
  <si>
    <t>Саморез кровельный ш/г, сверло 4,8х35 RAL5021 водная синь</t>
  </si>
  <si>
    <t>RAL  5021</t>
  </si>
  <si>
    <t>033-372</t>
  </si>
  <si>
    <t>Шайба увеличенная плоская ЦИНК 3,0 мм DIN 9021</t>
  </si>
  <si>
    <t>033-402</t>
  </si>
  <si>
    <t>Шуруп для дерева, потай, шлиц Pozi, белый цинк 2,5х20</t>
  </si>
  <si>
    <t>033-365</t>
  </si>
  <si>
    <t>Шуруп для лаг и реек, шестигран. цинк 12х180 DIN 571 (глухарь)</t>
  </si>
  <si>
    <t>033-525</t>
  </si>
  <si>
    <t>Болт анкерный с гайкой 6,5х56</t>
  </si>
  <si>
    <t>033-501</t>
  </si>
  <si>
    <t>Болт анкерный с крюком 12х130</t>
  </si>
  <si>
    <t>030-692</t>
  </si>
  <si>
    <t>033-556</t>
  </si>
  <si>
    <t>Саморез для крепления ГВЛ 3,9х35</t>
  </si>
  <si>
    <t>033-167</t>
  </si>
  <si>
    <t>Саморез потай, мелкая резьба, оксид 4,8х102</t>
  </si>
  <si>
    <t>Шайба пружинная гроверная ЦИНК 10,0 мм DIN 127</t>
  </si>
  <si>
    <t>Саморез кровельный  RAL  7024 (серый графит)</t>
  </si>
  <si>
    <t>032-894</t>
  </si>
  <si>
    <t>Саморез кровельный ш/г, сверло 4,8х35 RAL7024 серый графит</t>
  </si>
  <si>
    <t>033-594</t>
  </si>
  <si>
    <t>Саморез кровельный ш/г, сверло 4,8х51 RAL7024 серый графит</t>
  </si>
  <si>
    <t>033-495</t>
  </si>
  <si>
    <t>Саморез кровельный ш/г, сверло 4,8х70 RAL7024 серый графит</t>
  </si>
  <si>
    <t>032-900</t>
  </si>
  <si>
    <t>Саморез кровельный ш/г, сверло 5,5х19 RAL7024 серый графит</t>
  </si>
  <si>
    <t>RAL  7024</t>
  </si>
  <si>
    <t>033-600</t>
  </si>
  <si>
    <t>Саморез полусфера-прессшайба 4,2х13 RAL7024 серый графит</t>
  </si>
  <si>
    <t>033-617</t>
  </si>
  <si>
    <t>Саморез полусфера-прессшайба 4,2х16 RAL7024 серый графит</t>
  </si>
  <si>
    <t>032-924</t>
  </si>
  <si>
    <t>Саморез полусфера-прессшайба 4,2х19 RAL7024 серый графит</t>
  </si>
  <si>
    <t>033-624</t>
  </si>
  <si>
    <t>Саморез полусфера-прессшайба 4,2х25 RAL7024 серый графит</t>
  </si>
  <si>
    <t>033-631</t>
  </si>
  <si>
    <t>Саморез полусфера-прессшайба сверло 4,2х13 RAL7024 серый графит</t>
  </si>
  <si>
    <t>033-648</t>
  </si>
  <si>
    <t>Саморез полусфера-прессшайба сверло 4,2х16 RAL7024 серый графит</t>
  </si>
  <si>
    <t>032-917</t>
  </si>
  <si>
    <t>Саморез полусфера-прессшайба сверло 4,2х19 RAL7024 серый графит</t>
  </si>
  <si>
    <t>033-655</t>
  </si>
  <si>
    <t>Саморез полусфера-прессшайба сверло 4,2х25 RAL7024 серый графит</t>
  </si>
  <si>
    <t>033-662</t>
  </si>
  <si>
    <t>Саморез кровельный ш/г, сверло 5,5х25 RAL7024 серый графит</t>
  </si>
  <si>
    <t>033-587</t>
  </si>
  <si>
    <t>Саморез кровельный ш/г, сверло 4,8х29 RAL7024 серый графит</t>
  </si>
  <si>
    <t>033-686</t>
  </si>
  <si>
    <t>Болт шестигран. гол. ЦИНК 6,0х12 КП 5,8 П/Р ГОСТ 7798-70, DIN 933</t>
  </si>
  <si>
    <t>033-723</t>
  </si>
  <si>
    <t>Саморез потай, мелкая резьба, оксид 3,5х16</t>
  </si>
  <si>
    <t>033-754</t>
  </si>
  <si>
    <t>Саморез потай, мелкая резьба, оксид 3,8х64</t>
  </si>
  <si>
    <t>Анкер рамный метал. 8х52</t>
  </si>
  <si>
    <t>003-313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</si>
</sst>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.00&quot; &quot;[$руб.-419];[Red]&quot;-&quot;#,##0.00&quot; &quot;[$руб.-419]"/>
    <numFmt numFmtId="165" formatCode="0.0"/>
    <numFmt numFmtId="166" formatCode="#,##0.00&quot;р.&quot;;[Red]#,##0.00&quot;р.&quot;"/>
    <numFmt numFmtId="167" formatCode="#,##0.00;[Red]#,##0.00"/>
  </numFmts>
  <fonts count="35">
    <font>
      <sz val="11"/>
      <color rgb="FF000000"/>
      <name val="Arial1"/>
      <charset val="204"/>
    </font>
    <font>
      <sz val="8"/>
      <color rgb="FF000000"/>
      <name val="Arial1"/>
      <charset val="204"/>
    </font>
    <font>
      <sz val="10"/>
      <color rgb="FF000000"/>
      <name val="Arial Cyr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1"/>
      <charset val="204"/>
    </font>
    <font>
      <b/>
      <i/>
      <sz val="16"/>
      <color rgb="FF000000"/>
      <name val="Arial1"/>
      <charset val="204"/>
    </font>
    <font>
      <b/>
      <i/>
      <u/>
      <sz val="11"/>
      <color rgb="FF000000"/>
      <name val="Arial1"/>
      <charset val="204"/>
    </font>
    <font>
      <sz val="18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i/>
      <sz val="18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177"/>
    </font>
    <font>
      <b/>
      <sz val="18"/>
      <name val="Arial"/>
      <family val="2"/>
      <charset val="204"/>
    </font>
    <font>
      <b/>
      <sz val="14"/>
      <color indexed="12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color rgb="FF000000"/>
      <name val="Arial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6"/>
      <color rgb="FF000000"/>
      <name val="Arial1"/>
      <charset val="204"/>
    </font>
    <font>
      <b/>
      <sz val="16"/>
      <color rgb="FF000000"/>
      <name val="Arial1"/>
      <charset val="204"/>
    </font>
    <font>
      <i/>
      <sz val="11"/>
      <color rgb="FF000000"/>
      <name val="Times New Roman"/>
      <family val="1"/>
      <charset val="204"/>
    </font>
    <font>
      <sz val="18"/>
      <color theme="0"/>
      <name val="Times New Roman"/>
      <family val="1"/>
      <charset val="204"/>
    </font>
    <font>
      <sz val="10"/>
      <color indexed="8"/>
      <name val="Arial"/>
      <family val="2"/>
      <charset val="204"/>
    </font>
    <font>
      <sz val="15"/>
      <color rgb="FF000000"/>
      <name val="Times New Roman"/>
      <family val="1"/>
      <charset val="204"/>
    </font>
    <font>
      <b/>
      <sz val="40"/>
      <color rgb="FF000000"/>
      <name val="Times New Roman"/>
      <family val="1"/>
      <charset val="204"/>
    </font>
    <font>
      <sz val="14"/>
      <color rgb="FF000000"/>
      <name val="Arial1"/>
      <charset val="204"/>
    </font>
    <font>
      <b/>
      <sz val="14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DCE6F2"/>
        <bgColor rgb="FFDCE6F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E6E6E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21">
    <xf numFmtId="0" fontId="0" fillId="0" borderId="0"/>
    <xf numFmtId="0" fontId="1" fillId="0" borderId="0" applyNumberFormat="0" applyBorder="0" applyProtection="0"/>
    <xf numFmtId="0" fontId="1" fillId="0" borderId="0" applyNumberFormat="0" applyBorder="0" applyProtection="0"/>
    <xf numFmtId="0" fontId="2" fillId="0" borderId="0" applyNumberFormat="0" applyBorder="0" applyProtection="0"/>
    <xf numFmtId="0" fontId="3" fillId="0" borderId="0" applyNumberFormat="0" applyBorder="0" applyProtection="0"/>
    <xf numFmtId="9" fontId="4" fillId="0" borderId="0" applyBorder="0" applyProtection="0"/>
    <xf numFmtId="0" fontId="5" fillId="0" borderId="0" applyNumberFormat="0" applyBorder="0" applyProtection="0">
      <alignment horizontal="center"/>
    </xf>
    <xf numFmtId="0" fontId="5" fillId="0" borderId="0" applyNumberFormat="0" applyBorder="0" applyProtection="0">
      <alignment horizontal="center" textRotation="90"/>
    </xf>
    <xf numFmtId="0" fontId="6" fillId="0" borderId="0" applyNumberFormat="0" applyBorder="0" applyProtection="0"/>
    <xf numFmtId="164" fontId="6" fillId="0" borderId="0" applyBorder="0" applyProtection="0"/>
    <xf numFmtId="0" fontId="15" fillId="0" borderId="0"/>
    <xf numFmtId="9" fontId="17" fillId="0" borderId="0" applyFill="0" applyBorder="0" applyAlignment="0" applyProtection="0"/>
    <xf numFmtId="0" fontId="16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5" fillId="0" borderId="0"/>
    <xf numFmtId="0" fontId="15" fillId="0" borderId="0"/>
    <xf numFmtId="0" fontId="20" fillId="0" borderId="0"/>
    <xf numFmtId="0" fontId="30" fillId="0" borderId="0"/>
  </cellStyleXfs>
  <cellXfs count="833">
    <xf numFmtId="0" fontId="0" fillId="0" borderId="0" xfId="0"/>
    <xf numFmtId="0" fontId="7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Fill="1"/>
    <xf numFmtId="0" fontId="13" fillId="0" borderId="0" xfId="0" applyFont="1"/>
    <xf numFmtId="0" fontId="14" fillId="0" borderId="0" xfId="0" applyFont="1" applyAlignment="1">
      <alignment horizontal="center" vertical="center"/>
    </xf>
    <xf numFmtId="0" fontId="7" fillId="4" borderId="1" xfId="4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/>
    </xf>
    <xf numFmtId="0" fontId="0" fillId="0" borderId="0" xfId="0" applyFill="1" applyBorder="1"/>
    <xf numFmtId="0" fontId="14" fillId="0" borderId="7" xfId="0" applyFont="1" applyBorder="1"/>
    <xf numFmtId="0" fontId="7" fillId="0" borderId="1" xfId="2" applyFont="1" applyFill="1" applyBorder="1" applyAlignment="1">
      <alignment horizontal="center" vertical="center"/>
    </xf>
    <xf numFmtId="164" fontId="7" fillId="0" borderId="1" xfId="2" applyNumberFormat="1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/>
    </xf>
    <xf numFmtId="164" fontId="7" fillId="0" borderId="9" xfId="2" applyNumberFormat="1" applyFont="1" applyFill="1" applyBorder="1" applyAlignment="1">
      <alignment horizontal="center" vertical="center" wrapText="1"/>
    </xf>
    <xf numFmtId="0" fontId="7" fillId="0" borderId="0" xfId="16" applyFont="1"/>
    <xf numFmtId="0" fontId="9" fillId="0" borderId="0" xfId="16" applyFont="1" applyFill="1" applyAlignment="1"/>
    <xf numFmtId="0" fontId="23" fillId="0" borderId="0" xfId="16"/>
    <xf numFmtId="0" fontId="7" fillId="0" borderId="0" xfId="16" applyFont="1" applyAlignment="1">
      <alignment vertical="center"/>
    </xf>
    <xf numFmtId="2" fontId="23" fillId="0" borderId="0" xfId="16" applyNumberFormat="1"/>
    <xf numFmtId="0" fontId="7" fillId="0" borderId="0" xfId="16" applyFont="1" applyBorder="1"/>
    <xf numFmtId="0" fontId="7" fillId="0" borderId="0" xfId="2" applyFont="1" applyFill="1" applyBorder="1" applyAlignment="1">
      <alignment horizontal="center" vertical="center"/>
    </xf>
    <xf numFmtId="164" fontId="7" fillId="0" borderId="0" xfId="2" applyNumberFormat="1" applyFont="1" applyFill="1" applyBorder="1" applyAlignment="1">
      <alignment horizontal="center" vertical="center" wrapText="1"/>
    </xf>
    <xf numFmtId="164" fontId="7" fillId="0" borderId="1" xfId="16" applyNumberFormat="1" applyFont="1" applyFill="1" applyBorder="1" applyAlignment="1">
      <alignment horizontal="center" vertical="center"/>
    </xf>
    <xf numFmtId="0" fontId="18" fillId="0" borderId="0" xfId="10" applyFont="1" applyBorder="1"/>
    <xf numFmtId="0" fontId="7" fillId="0" borderId="6" xfId="2" applyFont="1" applyFill="1" applyBorder="1" applyAlignment="1">
      <alignment vertical="top" wrapText="1"/>
    </xf>
    <xf numFmtId="0" fontId="7" fillId="0" borderId="4" xfId="2" applyFont="1" applyFill="1" applyBorder="1" applyAlignment="1">
      <alignment vertical="top" wrapText="1"/>
    </xf>
    <xf numFmtId="0" fontId="7" fillId="0" borderId="4" xfId="2" applyFont="1" applyFill="1" applyBorder="1" applyAlignment="1">
      <alignment horizontal="center" vertical="center"/>
    </xf>
    <xf numFmtId="0" fontId="7" fillId="0" borderId="14" xfId="2" applyFont="1" applyFill="1" applyBorder="1" applyAlignment="1">
      <alignment vertical="top" wrapText="1"/>
    </xf>
    <xf numFmtId="0" fontId="7" fillId="0" borderId="18" xfId="2" applyFont="1" applyFill="1" applyBorder="1" applyAlignment="1">
      <alignment vertical="top" wrapText="1"/>
    </xf>
    <xf numFmtId="0" fontId="7" fillId="0" borderId="16" xfId="2" applyFont="1" applyFill="1" applyBorder="1" applyAlignment="1">
      <alignment vertical="top" wrapText="1"/>
    </xf>
    <xf numFmtId="0" fontId="7" fillId="0" borderId="12" xfId="2" applyFont="1" applyFill="1" applyBorder="1" applyAlignment="1">
      <alignment vertical="top" wrapText="1"/>
    </xf>
    <xf numFmtId="0" fontId="7" fillId="0" borderId="3" xfId="2" applyFont="1" applyFill="1" applyBorder="1" applyAlignment="1">
      <alignment vertical="top"/>
    </xf>
    <xf numFmtId="0" fontId="7" fillId="0" borderId="11" xfId="2" applyFont="1" applyFill="1" applyBorder="1" applyAlignment="1">
      <alignment vertical="top"/>
    </xf>
    <xf numFmtId="0" fontId="7" fillId="0" borderId="19" xfId="2" applyFont="1" applyFill="1" applyBorder="1" applyAlignment="1">
      <alignment vertical="top"/>
    </xf>
    <xf numFmtId="0" fontId="7" fillId="0" borderId="6" xfId="2" applyFont="1" applyFill="1" applyBorder="1" applyAlignment="1">
      <alignment vertical="top"/>
    </xf>
    <xf numFmtId="0" fontId="7" fillId="0" borderId="4" xfId="2" applyFont="1" applyFill="1" applyBorder="1" applyAlignment="1">
      <alignment vertical="top"/>
    </xf>
    <xf numFmtId="0" fontId="0" fillId="0" borderId="0" xfId="0" applyBorder="1"/>
    <xf numFmtId="164" fontId="7" fillId="0" borderId="7" xfId="2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/>
    </xf>
    <xf numFmtId="164" fontId="7" fillId="0" borderId="3" xfId="2" applyNumberFormat="1" applyFont="1" applyFill="1" applyBorder="1" applyAlignment="1">
      <alignment vertical="center" wrapText="1"/>
    </xf>
    <xf numFmtId="164" fontId="7" fillId="0" borderId="4" xfId="2" applyNumberFormat="1" applyFont="1" applyFill="1" applyBorder="1" applyAlignment="1">
      <alignment vertical="center" wrapText="1"/>
    </xf>
    <xf numFmtId="164" fontId="7" fillId="0" borderId="4" xfId="4" applyNumberFormat="1" applyFont="1" applyFill="1" applyBorder="1" applyAlignment="1"/>
    <xf numFmtId="166" fontId="0" fillId="0" borderId="0" xfId="0" applyNumberFormat="1"/>
    <xf numFmtId="164" fontId="7" fillId="0" borderId="3" xfId="2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/>
    <xf numFmtId="164" fontId="7" fillId="0" borderId="19" xfId="2" applyNumberFormat="1" applyFont="1" applyFill="1" applyBorder="1" applyAlignment="1">
      <alignment horizontal="center" vertical="center" wrapText="1"/>
    </xf>
    <xf numFmtId="164" fontId="7" fillId="0" borderId="3" xfId="16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1" fillId="0" borderId="9" xfId="1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horizontal="center" vertical="top" wrapText="1"/>
    </xf>
    <xf numFmtId="0" fontId="8" fillId="0" borderId="6" xfId="2" applyFont="1" applyFill="1" applyBorder="1" applyAlignment="1">
      <alignment horizontal="left" vertical="center"/>
    </xf>
    <xf numFmtId="0" fontId="27" fillId="5" borderId="7" xfId="0" applyFont="1" applyFill="1" applyBorder="1" applyAlignment="1">
      <alignment horizontal="center" vertical="center"/>
    </xf>
    <xf numFmtId="0" fontId="7" fillId="0" borderId="26" xfId="16" applyFont="1" applyBorder="1"/>
    <xf numFmtId="164" fontId="7" fillId="0" borderId="11" xfId="2" applyNumberFormat="1" applyFont="1" applyFill="1" applyBorder="1" applyAlignment="1">
      <alignment horizontal="center" vertical="center" wrapText="1"/>
    </xf>
    <xf numFmtId="164" fontId="7" fillId="0" borderId="13" xfId="2" applyNumberFormat="1" applyFont="1" applyFill="1" applyBorder="1" applyAlignment="1">
      <alignment horizontal="center" vertical="center" wrapText="1"/>
    </xf>
    <xf numFmtId="0" fontId="0" fillId="0" borderId="7" xfId="0" applyBorder="1"/>
    <xf numFmtId="0" fontId="0" fillId="0" borderId="13" xfId="0" applyBorder="1"/>
    <xf numFmtId="164" fontId="7" fillId="0" borderId="8" xfId="2" applyNumberFormat="1" applyFont="1" applyFill="1" applyBorder="1" applyAlignment="1">
      <alignment horizontal="center" vertical="center" wrapText="1"/>
    </xf>
    <xf numFmtId="164" fontId="7" fillId="0" borderId="5" xfId="2" applyNumberFormat="1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/>
    </xf>
    <xf numFmtId="164" fontId="7" fillId="0" borderId="1" xfId="2" applyNumberFormat="1" applyFont="1" applyFill="1" applyBorder="1" applyAlignment="1">
      <alignment horizontal="center" vertical="center" wrapText="1"/>
    </xf>
    <xf numFmtId="164" fontId="7" fillId="0" borderId="3" xfId="2" applyNumberFormat="1" applyFont="1" applyFill="1" applyBorder="1" applyAlignment="1">
      <alignment horizontal="center" vertical="center" wrapText="1"/>
    </xf>
    <xf numFmtId="0" fontId="23" fillId="0" borderId="7" xfId="16" applyFill="1" applyBorder="1"/>
    <xf numFmtId="0" fontId="13" fillId="0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0" fontId="12" fillId="2" borderId="16" xfId="2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 wrapText="1"/>
    </xf>
    <xf numFmtId="0" fontId="7" fillId="0" borderId="0" xfId="16" applyFont="1" applyAlignment="1">
      <alignment horizontal="left"/>
    </xf>
    <xf numFmtId="0" fontId="7" fillId="0" borderId="7" xfId="16" applyFont="1" applyBorder="1" applyAlignment="1">
      <alignment horizontal="left"/>
    </xf>
    <xf numFmtId="0" fontId="23" fillId="0" borderId="7" xfId="16" applyBorder="1" applyAlignment="1">
      <alignment horizontal="left"/>
    </xf>
    <xf numFmtId="0" fontId="7" fillId="0" borderId="7" xfId="16" applyFont="1" applyBorder="1" applyAlignment="1">
      <alignment horizontal="left" vertical="center"/>
    </xf>
    <xf numFmtId="0" fontId="8" fillId="0" borderId="6" xfId="2" applyFont="1" applyFill="1" applyBorder="1" applyAlignment="1">
      <alignment horizontal="left" vertical="center" wrapText="1"/>
    </xf>
    <xf numFmtId="0" fontId="8" fillId="0" borderId="4" xfId="2" applyFont="1" applyFill="1" applyBorder="1" applyAlignment="1">
      <alignment horizontal="left" vertical="center" wrapText="1"/>
    </xf>
    <xf numFmtId="164" fontId="7" fillId="0" borderId="3" xfId="2" applyNumberFormat="1" applyFont="1" applyFill="1" applyBorder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left" vertical="center" wrapText="1"/>
    </xf>
    <xf numFmtId="0" fontId="8" fillId="0" borderId="4" xfId="2" applyFont="1" applyFill="1" applyBorder="1" applyAlignment="1">
      <alignment horizontal="left" vertical="center" wrapText="1"/>
    </xf>
    <xf numFmtId="0" fontId="7" fillId="0" borderId="4" xfId="2" applyFont="1" applyFill="1" applyBorder="1" applyAlignment="1">
      <alignment horizontal="center" vertical="top" wrapText="1"/>
    </xf>
    <xf numFmtId="164" fontId="7" fillId="0" borderId="1" xfId="2" applyNumberFormat="1" applyFont="1" applyFill="1" applyBorder="1" applyAlignment="1">
      <alignment horizontal="center" vertical="center" wrapText="1"/>
    </xf>
    <xf numFmtId="164" fontId="7" fillId="0" borderId="3" xfId="2" applyNumberFormat="1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vertical="top" wrapText="1"/>
    </xf>
    <xf numFmtId="0" fontId="27" fillId="5" borderId="7" xfId="0" applyFont="1" applyFill="1" applyBorder="1" applyAlignment="1">
      <alignment vertical="top"/>
    </xf>
    <xf numFmtId="0" fontId="0" fillId="5" borderId="7" xfId="0" applyFill="1" applyBorder="1"/>
    <xf numFmtId="0" fontId="8" fillId="0" borderId="0" xfId="16" applyFont="1" applyAlignment="1">
      <alignment horizontal="center"/>
    </xf>
    <xf numFmtId="0" fontId="8" fillId="0" borderId="7" xfId="16" applyFont="1" applyBorder="1" applyAlignment="1">
      <alignment horizontal="center"/>
    </xf>
    <xf numFmtId="0" fontId="8" fillId="0" borderId="7" xfId="16" applyFont="1" applyBorder="1" applyAlignment="1">
      <alignment horizontal="center" vertical="center"/>
    </xf>
    <xf numFmtId="0" fontId="8" fillId="0" borderId="7" xfId="16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left"/>
    </xf>
    <xf numFmtId="0" fontId="10" fillId="2" borderId="10" xfId="2" applyFont="1" applyFill="1" applyBorder="1" applyAlignment="1">
      <alignment horizontal="center" vertical="center" wrapText="1"/>
    </xf>
    <xf numFmtId="0" fontId="25" fillId="2" borderId="25" xfId="2" applyFont="1" applyFill="1" applyBorder="1" applyAlignment="1">
      <alignment horizontal="center" vertical="center" wrapText="1"/>
    </xf>
    <xf numFmtId="0" fontId="14" fillId="5" borderId="7" xfId="0" applyFont="1" applyFill="1" applyBorder="1"/>
    <xf numFmtId="0" fontId="14" fillId="0" borderId="0" xfId="0" applyFont="1" applyAlignment="1">
      <alignment vertical="center"/>
    </xf>
    <xf numFmtId="0" fontId="14" fillId="0" borderId="7" xfId="0" applyFont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8" fillId="0" borderId="7" xfId="0" applyFont="1" applyBorder="1"/>
    <xf numFmtId="0" fontId="14" fillId="0" borderId="7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7" xfId="0" applyFont="1" applyBorder="1" applyAlignment="1">
      <alignment vertical="center"/>
    </xf>
    <xf numFmtId="164" fontId="7" fillId="0" borderId="3" xfId="2" applyNumberFormat="1" applyFont="1" applyFill="1" applyBorder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left" vertical="center" wrapText="1"/>
    </xf>
    <xf numFmtId="0" fontId="8" fillId="0" borderId="7" xfId="16" applyFont="1" applyFill="1" applyBorder="1" applyAlignment="1">
      <alignment horizontal="center"/>
    </xf>
    <xf numFmtId="164" fontId="7" fillId="0" borderId="3" xfId="0" applyNumberFormat="1" applyFont="1" applyFill="1" applyBorder="1" applyAlignment="1"/>
    <xf numFmtId="164" fontId="7" fillId="0" borderId="7" xfId="0" applyNumberFormat="1" applyFont="1" applyFill="1" applyBorder="1" applyAlignment="1"/>
    <xf numFmtId="0" fontId="14" fillId="5" borderId="21" xfId="0" applyFont="1" applyFill="1" applyBorder="1"/>
    <xf numFmtId="0" fontId="27" fillId="5" borderId="33" xfId="0" applyFont="1" applyFill="1" applyBorder="1" applyAlignment="1">
      <alignment horizontal="center" vertical="center"/>
    </xf>
    <xf numFmtId="164" fontId="7" fillId="0" borderId="7" xfId="4" applyNumberFormat="1" applyFont="1" applyFill="1" applyBorder="1" applyAlignment="1"/>
    <xf numFmtId="0" fontId="7" fillId="0" borderId="19" xfId="2" applyFont="1" applyFill="1" applyBorder="1" applyAlignment="1">
      <alignment horizontal="center" vertical="center"/>
    </xf>
    <xf numFmtId="0" fontId="7" fillId="0" borderId="3" xfId="2" applyFont="1" applyFill="1" applyBorder="1" applyAlignment="1">
      <alignment horizontal="center" vertical="center"/>
    </xf>
    <xf numFmtId="0" fontId="0" fillId="7" borderId="7" xfId="0" applyFill="1" applyBorder="1"/>
    <xf numFmtId="0" fontId="8" fillId="0" borderId="30" xfId="2" applyFont="1" applyFill="1" applyBorder="1" applyAlignment="1">
      <alignment horizontal="left" vertical="top" wrapText="1"/>
    </xf>
    <xf numFmtId="0" fontId="14" fillId="0" borderId="13" xfId="0" applyFont="1" applyBorder="1"/>
    <xf numFmtId="0" fontId="8" fillId="0" borderId="30" xfId="2" applyFont="1" applyFill="1" applyBorder="1" applyAlignment="1">
      <alignment horizontal="left" vertical="top" wrapText="1"/>
    </xf>
    <xf numFmtId="0" fontId="8" fillId="0" borderId="30" xfId="2" applyFont="1" applyFill="1" applyBorder="1" applyAlignment="1">
      <alignment vertical="top" wrapText="1"/>
    </xf>
    <xf numFmtId="0" fontId="7" fillId="0" borderId="7" xfId="16" applyFont="1" applyFill="1" applyBorder="1" applyAlignment="1">
      <alignment horizontal="left"/>
    </xf>
    <xf numFmtId="0" fontId="8" fillId="7" borderId="7" xfId="16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2" xfId="2" applyFont="1" applyFill="1" applyBorder="1" applyAlignment="1">
      <alignment horizontal="left" vertical="center"/>
    </xf>
    <xf numFmtId="0" fontId="8" fillId="0" borderId="2" xfId="2" applyFont="1" applyFill="1" applyBorder="1" applyAlignment="1">
      <alignment horizontal="left" vertical="center" wrapText="1"/>
    </xf>
    <xf numFmtId="0" fontId="8" fillId="0" borderId="7" xfId="2" applyFont="1" applyFill="1" applyBorder="1" applyAlignment="1">
      <alignment horizontal="left" vertical="center"/>
    </xf>
    <xf numFmtId="0" fontId="8" fillId="0" borderId="7" xfId="2" applyFont="1" applyFill="1" applyBorder="1" applyAlignment="1">
      <alignment horizontal="left" vertical="center" wrapText="1"/>
    </xf>
    <xf numFmtId="0" fontId="7" fillId="0" borderId="7" xfId="2" applyFont="1" applyFill="1" applyBorder="1" applyAlignment="1">
      <alignment horizontal="center" vertical="center"/>
    </xf>
    <xf numFmtId="0" fontId="7" fillId="7" borderId="6" xfId="2" applyFont="1" applyFill="1" applyBorder="1" applyAlignment="1">
      <alignment vertical="top"/>
    </xf>
    <xf numFmtId="0" fontId="7" fillId="7" borderId="3" xfId="2" applyFont="1" applyFill="1" applyBorder="1" applyAlignment="1">
      <alignment vertical="top"/>
    </xf>
    <xf numFmtId="0" fontId="7" fillId="7" borderId="4" xfId="2" applyFont="1" applyFill="1" applyBorder="1" applyAlignment="1">
      <alignment vertical="top"/>
    </xf>
    <xf numFmtId="0" fontId="10" fillId="2" borderId="4" xfId="2" applyFont="1" applyFill="1" applyBorder="1" applyAlignment="1">
      <alignment horizontal="center" vertical="center" wrapText="1"/>
    </xf>
    <xf numFmtId="0" fontId="7" fillId="4" borderId="1" xfId="4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4" borderId="9" xfId="4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top"/>
    </xf>
    <xf numFmtId="0" fontId="27" fillId="5" borderId="7" xfId="0" applyFont="1" applyFill="1" applyBorder="1" applyAlignment="1">
      <alignment horizontal="center" vertical="top"/>
    </xf>
    <xf numFmtId="0" fontId="8" fillId="0" borderId="7" xfId="16" applyFont="1" applyBorder="1" applyAlignment="1">
      <alignment horizontal="center" vertical="top"/>
    </xf>
    <xf numFmtId="0" fontId="8" fillId="0" borderId="13" xfId="16" applyFont="1" applyBorder="1" applyAlignment="1">
      <alignment horizontal="center" vertical="top"/>
    </xf>
    <xf numFmtId="0" fontId="8" fillId="5" borderId="7" xfId="0" applyFont="1" applyFill="1" applyBorder="1" applyAlignment="1">
      <alignment horizontal="center" vertical="top"/>
    </xf>
    <xf numFmtId="0" fontId="8" fillId="0" borderId="7" xfId="0" applyFont="1" applyFill="1" applyBorder="1" applyAlignment="1">
      <alignment horizontal="center" vertical="top"/>
    </xf>
    <xf numFmtId="0" fontId="13" fillId="0" borderId="3" xfId="0" applyFont="1" applyFill="1" applyBorder="1" applyAlignment="1">
      <alignment horizontal="center"/>
    </xf>
    <xf numFmtId="0" fontId="7" fillId="0" borderId="16" xfId="2" applyFont="1" applyFill="1" applyBorder="1" applyAlignment="1">
      <alignment horizontal="center" vertical="top"/>
    </xf>
    <xf numFmtId="0" fontId="7" fillId="0" borderId="6" xfId="2" applyFont="1" applyFill="1" applyBorder="1" applyAlignment="1">
      <alignment horizontal="center" vertical="top"/>
    </xf>
    <xf numFmtId="0" fontId="7" fillId="5" borderId="6" xfId="2" applyFont="1" applyFill="1" applyBorder="1" applyAlignment="1">
      <alignment horizontal="center" vertical="top"/>
    </xf>
    <xf numFmtId="0" fontId="7" fillId="7" borderId="6" xfId="2" applyFont="1" applyFill="1" applyBorder="1" applyAlignment="1">
      <alignment horizontal="center" vertical="top"/>
    </xf>
    <xf numFmtId="0" fontId="27" fillId="10" borderId="7" xfId="0" applyFont="1" applyFill="1" applyBorder="1" applyAlignment="1">
      <alignment horizontal="center" vertical="center"/>
    </xf>
    <xf numFmtId="0" fontId="7" fillId="4" borderId="19" xfId="4" applyFont="1" applyFill="1" applyBorder="1" applyAlignment="1">
      <alignment horizontal="center" vertical="center" wrapText="1"/>
    </xf>
    <xf numFmtId="0" fontId="7" fillId="4" borderId="21" xfId="4" applyFont="1" applyFill="1" applyBorder="1" applyAlignment="1">
      <alignment horizontal="center" vertical="center" wrapText="1"/>
    </xf>
    <xf numFmtId="0" fontId="7" fillId="5" borderId="7" xfId="16" applyFont="1" applyFill="1" applyBorder="1" applyAlignment="1">
      <alignment horizontal="left"/>
    </xf>
    <xf numFmtId="164" fontId="7" fillId="5" borderId="7" xfId="2" applyNumberFormat="1" applyFont="1" applyFill="1" applyBorder="1" applyAlignment="1">
      <alignment horizontal="center" vertical="center" wrapText="1"/>
    </xf>
    <xf numFmtId="0" fontId="23" fillId="5" borderId="7" xfId="16" applyFill="1" applyBorder="1" applyAlignment="1">
      <alignment horizontal="left"/>
    </xf>
    <xf numFmtId="0" fontId="26" fillId="5" borderId="7" xfId="16" applyFont="1" applyFill="1" applyBorder="1" applyAlignment="1">
      <alignment horizontal="center"/>
    </xf>
    <xf numFmtId="0" fontId="8" fillId="5" borderId="7" xfId="16" applyFont="1" applyFill="1" applyBorder="1" applyAlignment="1">
      <alignment horizontal="center" vertical="center"/>
    </xf>
    <xf numFmtId="0" fontId="7" fillId="5" borderId="7" xfId="16" applyFont="1" applyFill="1" applyBorder="1" applyAlignment="1">
      <alignment horizontal="left" vertical="center"/>
    </xf>
    <xf numFmtId="165" fontId="10" fillId="0" borderId="4" xfId="3" applyNumberFormat="1" applyFont="1" applyFill="1" applyBorder="1" applyAlignment="1">
      <alignment vertical="center"/>
    </xf>
    <xf numFmtId="165" fontId="10" fillId="0" borderId="1" xfId="3" applyNumberFormat="1" applyFont="1" applyFill="1" applyBorder="1" applyAlignment="1">
      <alignment vertical="center"/>
    </xf>
    <xf numFmtId="0" fontId="13" fillId="0" borderId="3" xfId="0" applyFont="1" applyFill="1" applyBorder="1" applyAlignment="1"/>
    <xf numFmtId="164" fontId="7" fillId="5" borderId="11" xfId="2" applyNumberFormat="1" applyFont="1" applyFill="1" applyBorder="1" applyAlignment="1">
      <alignment horizontal="center" vertical="center" wrapText="1"/>
    </xf>
    <xf numFmtId="0" fontId="12" fillId="2" borderId="7" xfId="2" applyFont="1" applyFill="1" applyBorder="1" applyAlignment="1">
      <alignment horizontal="center" vertical="center" wrapText="1"/>
    </xf>
    <xf numFmtId="164" fontId="13" fillId="5" borderId="11" xfId="4" applyNumberFormat="1" applyFont="1" applyFill="1" applyBorder="1" applyAlignment="1">
      <alignment horizontal="center" vertical="center"/>
    </xf>
    <xf numFmtId="164" fontId="13" fillId="5" borderId="7" xfId="4" applyNumberFormat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left" vertical="center" wrapText="1"/>
    </xf>
    <xf numFmtId="0" fontId="11" fillId="0" borderId="12" xfId="1" applyFont="1" applyFill="1" applyBorder="1" applyAlignment="1">
      <alignment horizontal="center" vertical="center" wrapText="1"/>
    </xf>
    <xf numFmtId="164" fontId="11" fillId="0" borderId="7" xfId="4" applyNumberFormat="1" applyFont="1" applyFill="1" applyBorder="1" applyAlignment="1">
      <alignment horizontal="center" vertical="center"/>
    </xf>
    <xf numFmtId="164" fontId="11" fillId="0" borderId="11" xfId="4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11" fillId="0" borderId="7" xfId="1" applyFont="1" applyFill="1" applyBorder="1" applyAlignment="1">
      <alignment vertical="center" wrapText="1"/>
    </xf>
    <xf numFmtId="0" fontId="11" fillId="0" borderId="7" xfId="1" applyFont="1" applyFill="1" applyBorder="1" applyAlignment="1">
      <alignment vertical="top" wrapText="1"/>
    </xf>
    <xf numFmtId="0" fontId="14" fillId="0" borderId="0" xfId="0" applyFont="1" applyAlignment="1"/>
    <xf numFmtId="0" fontId="11" fillId="0" borderId="18" xfId="1" applyFont="1" applyFill="1" applyBorder="1" applyAlignment="1">
      <alignment horizontal="center" vertical="center" wrapText="1"/>
    </xf>
    <xf numFmtId="0" fontId="11" fillId="0" borderId="9" xfId="1" applyFont="1" applyFill="1" applyBorder="1" applyAlignment="1">
      <alignment vertical="center" wrapText="1"/>
    </xf>
    <xf numFmtId="0" fontId="11" fillId="0" borderId="9" xfId="0" applyFont="1" applyFill="1" applyBorder="1"/>
    <xf numFmtId="164" fontId="11" fillId="0" borderId="9" xfId="4" applyNumberFormat="1" applyFont="1" applyFill="1" applyBorder="1" applyAlignment="1">
      <alignment horizontal="center" vertical="center"/>
    </xf>
    <xf numFmtId="164" fontId="11" fillId="0" borderId="19" xfId="4" applyNumberFormat="1" applyFont="1" applyFill="1" applyBorder="1" applyAlignment="1">
      <alignment horizontal="center" vertical="center"/>
    </xf>
    <xf numFmtId="164" fontId="11" fillId="0" borderId="15" xfId="4" applyNumberFormat="1" applyFont="1" applyFill="1" applyBorder="1" applyAlignment="1">
      <alignment horizontal="center" vertical="center"/>
    </xf>
    <xf numFmtId="164" fontId="11" fillId="0" borderId="3" xfId="4" applyNumberFormat="1" applyFont="1" applyFill="1" applyBorder="1" applyAlignment="1">
      <alignment horizontal="center" vertical="center"/>
    </xf>
    <xf numFmtId="0" fontId="11" fillId="0" borderId="25" xfId="1" applyFont="1" applyFill="1" applyBorder="1" applyAlignment="1">
      <alignment horizontal="center" vertical="center" wrapText="1"/>
    </xf>
    <xf numFmtId="164" fontId="11" fillId="0" borderId="5" xfId="4" applyNumberFormat="1" applyFont="1" applyFill="1" applyBorder="1" applyAlignment="1">
      <alignment horizontal="center" vertical="center"/>
    </xf>
    <xf numFmtId="164" fontId="11" fillId="0" borderId="23" xfId="4" applyNumberFormat="1" applyFont="1" applyFill="1" applyBorder="1" applyAlignment="1">
      <alignment horizontal="center" vertical="center"/>
    </xf>
    <xf numFmtId="164" fontId="11" fillId="0" borderId="13" xfId="4" applyNumberFormat="1" applyFont="1" applyFill="1" applyBorder="1" applyAlignment="1">
      <alignment horizontal="center" vertical="center"/>
    </xf>
    <xf numFmtId="0" fontId="11" fillId="7" borderId="7" xfId="1" applyFont="1" applyFill="1" applyBorder="1" applyAlignment="1">
      <alignment horizontal="center" vertical="center" wrapText="1"/>
    </xf>
    <xf numFmtId="0" fontId="12" fillId="2" borderId="16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8" xfId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2" fillId="2" borderId="15" xfId="1" applyFont="1" applyFill="1" applyBorder="1" applyAlignment="1">
      <alignment horizontal="center" vertical="center" wrapText="1"/>
    </xf>
    <xf numFmtId="0" fontId="12" fillId="2" borderId="24" xfId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1" fillId="7" borderId="18" xfId="1" applyFont="1" applyFill="1" applyBorder="1" applyAlignment="1">
      <alignment horizontal="center" vertical="center" wrapText="1"/>
    </xf>
    <xf numFmtId="0" fontId="11" fillId="7" borderId="9" xfId="1" applyFont="1" applyFill="1" applyBorder="1" applyAlignment="1">
      <alignment vertical="center" wrapText="1"/>
    </xf>
    <xf numFmtId="0" fontId="11" fillId="7" borderId="9" xfId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/>
    </xf>
    <xf numFmtId="164" fontId="11" fillId="0" borderId="3" xfId="0" applyNumberFormat="1" applyFont="1" applyFill="1" applyBorder="1" applyAlignment="1">
      <alignment horizontal="center" vertical="center"/>
    </xf>
    <xf numFmtId="0" fontId="11" fillId="7" borderId="1" xfId="1" applyFont="1" applyFill="1" applyBorder="1" applyAlignment="1">
      <alignment vertical="center" wrapText="1"/>
    </xf>
    <xf numFmtId="0" fontId="11" fillId="7" borderId="1" xfId="0" applyFont="1" applyFill="1" applyBorder="1" applyAlignment="1">
      <alignment horizontal="center" vertical="center"/>
    </xf>
    <xf numFmtId="164" fontId="11" fillId="0" borderId="3" xfId="0" applyNumberFormat="1" applyFont="1" applyBorder="1" applyAlignment="1">
      <alignment horizontal="center" vertical="center"/>
    </xf>
    <xf numFmtId="164" fontId="11" fillId="0" borderId="8" xfId="0" applyNumberFormat="1" applyFont="1" applyFill="1" applyBorder="1" applyAlignment="1">
      <alignment horizontal="center" vertical="center"/>
    </xf>
    <xf numFmtId="164" fontId="11" fillId="0" borderId="5" xfId="0" applyNumberFormat="1" applyFont="1" applyFill="1" applyBorder="1" applyAlignment="1">
      <alignment horizontal="center" vertical="center"/>
    </xf>
    <xf numFmtId="0" fontId="11" fillId="7" borderId="7" xfId="1" applyFont="1" applyFill="1" applyBorder="1" applyAlignment="1">
      <alignment vertical="center" wrapText="1"/>
    </xf>
    <xf numFmtId="0" fontId="11" fillId="7" borderId="7" xfId="0" applyFont="1" applyFill="1" applyBorder="1" applyAlignment="1">
      <alignment horizontal="center" vertical="center"/>
    </xf>
    <xf numFmtId="164" fontId="11" fillId="0" borderId="9" xfId="0" applyNumberFormat="1" applyFont="1" applyFill="1" applyBorder="1" applyAlignment="1">
      <alignment horizontal="center" vertical="center"/>
    </xf>
    <xf numFmtId="164" fontId="11" fillId="0" borderId="19" xfId="0" applyNumberFormat="1" applyFont="1" applyFill="1" applyBorder="1" applyAlignment="1">
      <alignment horizontal="center" vertical="center"/>
    </xf>
    <xf numFmtId="0" fontId="11" fillId="7" borderId="4" xfId="1" applyFont="1" applyFill="1" applyBorder="1" applyAlignment="1">
      <alignment vertical="center" wrapText="1"/>
    </xf>
    <xf numFmtId="0" fontId="11" fillId="0" borderId="4" xfId="1" applyFont="1" applyFill="1" applyBorder="1" applyAlignment="1">
      <alignment vertical="center" wrapText="1"/>
    </xf>
    <xf numFmtId="0" fontId="12" fillId="2" borderId="16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9" xfId="0" applyFont="1" applyBorder="1" applyAlignment="1">
      <alignment vertical="center"/>
    </xf>
    <xf numFmtId="164" fontId="11" fillId="0" borderId="7" xfId="0" applyNumberFormat="1" applyFont="1" applyFill="1" applyBorder="1" applyAlignment="1">
      <alignment horizontal="center" vertical="center"/>
    </xf>
    <xf numFmtId="164" fontId="11" fillId="0" borderId="11" xfId="0" applyNumberFormat="1" applyFont="1" applyFill="1" applyBorder="1" applyAlignment="1">
      <alignment horizontal="center" vertical="center"/>
    </xf>
    <xf numFmtId="0" fontId="11" fillId="0" borderId="15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7" borderId="7" xfId="0" applyFont="1" applyFill="1" applyBorder="1" applyAlignment="1">
      <alignment vertical="center"/>
    </xf>
    <xf numFmtId="0" fontId="12" fillId="2" borderId="1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14" xfId="1" applyFont="1" applyFill="1" applyBorder="1" applyAlignment="1">
      <alignment horizontal="center" vertical="center" wrapText="1"/>
    </xf>
    <xf numFmtId="164" fontId="11" fillId="0" borderId="19" xfId="0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 wrapText="1"/>
    </xf>
    <xf numFmtId="0" fontId="11" fillId="0" borderId="15" xfId="1" applyFont="1" applyFill="1" applyBorder="1" applyAlignment="1">
      <alignment vertical="center" wrapText="1"/>
    </xf>
    <xf numFmtId="0" fontId="11" fillId="0" borderId="15" xfId="1" applyFont="1" applyFill="1" applyBorder="1" applyAlignment="1">
      <alignment horizontal="center" vertical="center" wrapText="1"/>
    </xf>
    <xf numFmtId="0" fontId="11" fillId="0" borderId="15" xfId="0" applyFont="1" applyFill="1" applyBorder="1"/>
    <xf numFmtId="0" fontId="11" fillId="0" borderId="19" xfId="1" applyFont="1" applyFill="1" applyBorder="1" applyAlignment="1">
      <alignment horizontal="left" vertical="center" wrapText="1"/>
    </xf>
    <xf numFmtId="0" fontId="11" fillId="0" borderId="3" xfId="1" applyFont="1" applyFill="1" applyBorder="1" applyAlignment="1">
      <alignment horizontal="left" vertical="center" wrapText="1"/>
    </xf>
    <xf numFmtId="0" fontId="11" fillId="0" borderId="5" xfId="1" applyFont="1" applyFill="1" applyBorder="1" applyAlignment="1">
      <alignment horizontal="left" vertical="center" wrapText="1"/>
    </xf>
    <xf numFmtId="164" fontId="11" fillId="0" borderId="4" xfId="4" applyNumberFormat="1" applyFont="1" applyFill="1" applyBorder="1" applyAlignment="1">
      <alignment horizontal="center" vertical="center"/>
    </xf>
    <xf numFmtId="164" fontId="11" fillId="0" borderId="10" xfId="4" applyNumberFormat="1" applyFont="1" applyFill="1" applyBorder="1" applyAlignment="1">
      <alignment horizontal="center" vertical="center"/>
    </xf>
    <xf numFmtId="164" fontId="11" fillId="5" borderId="7" xfId="4" applyNumberFormat="1" applyFont="1" applyFill="1" applyBorder="1" applyAlignment="1">
      <alignment horizontal="center" vertical="center"/>
    </xf>
    <xf numFmtId="0" fontId="12" fillId="2" borderId="7" xfId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11" fillId="5" borderId="18" xfId="1" applyFont="1" applyFill="1" applyBorder="1" applyAlignment="1">
      <alignment horizontal="center" vertical="center" wrapText="1"/>
    </xf>
    <xf numFmtId="164" fontId="11" fillId="5" borderId="11" xfId="4" applyNumberFormat="1" applyFont="1" applyFill="1" applyBorder="1" applyAlignment="1">
      <alignment horizontal="center" vertical="center"/>
    </xf>
    <xf numFmtId="164" fontId="11" fillId="5" borderId="35" xfId="4" applyNumberFormat="1" applyFont="1" applyFill="1" applyBorder="1" applyAlignment="1">
      <alignment horizontal="center" vertical="center"/>
    </xf>
    <xf numFmtId="164" fontId="11" fillId="5" borderId="21" xfId="4" applyNumberFormat="1" applyFont="1" applyFill="1" applyBorder="1" applyAlignment="1">
      <alignment horizontal="center" vertical="center"/>
    </xf>
    <xf numFmtId="0" fontId="11" fillId="0" borderId="19" xfId="1" applyFont="1" applyFill="1" applyBorder="1" applyAlignment="1">
      <alignment horizontal="center" vertical="center" wrapText="1"/>
    </xf>
    <xf numFmtId="164" fontId="11" fillId="0" borderId="4" xfId="0" applyNumberFormat="1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164" fontId="11" fillId="0" borderId="18" xfId="0" applyNumberFormat="1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5" borderId="14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vertical="center"/>
    </xf>
    <xf numFmtId="0" fontId="11" fillId="0" borderId="44" xfId="1" applyFont="1" applyFill="1" applyBorder="1" applyAlignment="1">
      <alignment horizontal="center" vertical="center" wrapText="1"/>
    </xf>
    <xf numFmtId="0" fontId="11" fillId="0" borderId="24" xfId="1" applyFont="1" applyFill="1" applyBorder="1" applyAlignment="1">
      <alignment horizontal="center" vertical="center" wrapText="1"/>
    </xf>
    <xf numFmtId="0" fontId="11" fillId="0" borderId="45" xfId="0" applyFont="1" applyBorder="1" applyAlignment="1">
      <alignment vertical="center"/>
    </xf>
    <xf numFmtId="0" fontId="11" fillId="0" borderId="45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167" fontId="7" fillId="0" borderId="1" xfId="2" applyNumberFormat="1" applyFont="1" applyFill="1" applyBorder="1" applyAlignment="1">
      <alignment horizontal="center" vertical="center" wrapText="1"/>
    </xf>
    <xf numFmtId="167" fontId="7" fillId="0" borderId="3" xfId="2" applyNumberFormat="1" applyFont="1" applyFill="1" applyBorder="1" applyAlignment="1">
      <alignment horizontal="center" vertical="center" wrapText="1"/>
    </xf>
    <xf numFmtId="167" fontId="7" fillId="0" borderId="11" xfId="2" applyNumberFormat="1" applyFont="1" applyFill="1" applyBorder="1" applyAlignment="1">
      <alignment horizontal="center" vertical="center" wrapText="1"/>
    </xf>
    <xf numFmtId="167" fontId="7" fillId="0" borderId="7" xfId="2" applyNumberFormat="1" applyFont="1" applyFill="1" applyBorder="1" applyAlignment="1">
      <alignment horizontal="center" vertical="center" wrapText="1"/>
    </xf>
    <xf numFmtId="167" fontId="7" fillId="0" borderId="8" xfId="2" applyNumberFormat="1" applyFont="1" applyFill="1" applyBorder="1" applyAlignment="1">
      <alignment horizontal="center" vertical="center" wrapText="1"/>
    </xf>
    <xf numFmtId="167" fontId="7" fillId="0" borderId="5" xfId="2" applyNumberFormat="1" applyFont="1" applyFill="1" applyBorder="1" applyAlignment="1">
      <alignment horizontal="center" vertical="center" wrapText="1"/>
    </xf>
    <xf numFmtId="167" fontId="7" fillId="0" borderId="23" xfId="2" applyNumberFormat="1" applyFont="1" applyFill="1" applyBorder="1" applyAlignment="1">
      <alignment horizontal="center" vertical="center" wrapText="1"/>
    </xf>
    <xf numFmtId="167" fontId="25" fillId="0" borderId="1" xfId="2" applyNumberFormat="1" applyFont="1" applyFill="1" applyBorder="1" applyAlignment="1">
      <alignment horizontal="center" vertical="center" wrapText="1"/>
    </xf>
    <xf numFmtId="167" fontId="25" fillId="0" borderId="3" xfId="2" applyNumberFormat="1" applyFont="1" applyFill="1" applyBorder="1" applyAlignment="1">
      <alignment horizontal="center" vertical="center" wrapText="1"/>
    </xf>
    <xf numFmtId="167" fontId="25" fillId="0" borderId="11" xfId="2" applyNumberFormat="1" applyFont="1" applyFill="1" applyBorder="1" applyAlignment="1">
      <alignment horizontal="center" vertical="center" wrapText="1"/>
    </xf>
    <xf numFmtId="167" fontId="25" fillId="0" borderId="7" xfId="2" applyNumberFormat="1" applyFont="1" applyFill="1" applyBorder="1" applyAlignment="1">
      <alignment horizontal="center" vertical="center" wrapText="1"/>
    </xf>
    <xf numFmtId="167" fontId="7" fillId="0" borderId="1" xfId="4" applyNumberFormat="1" applyFont="1" applyFill="1" applyBorder="1" applyAlignment="1">
      <alignment horizontal="center" vertical="center"/>
    </xf>
    <xf numFmtId="0" fontId="11" fillId="10" borderId="7" xfId="0" applyFont="1" applyFill="1" applyBorder="1" applyAlignment="1">
      <alignment horizontal="center" vertical="center"/>
    </xf>
    <xf numFmtId="0" fontId="11" fillId="4" borderId="1" xfId="4" applyFont="1" applyFill="1" applyBorder="1" applyAlignment="1">
      <alignment horizontal="center" vertical="center" wrapText="1"/>
    </xf>
    <xf numFmtId="0" fontId="11" fillId="4" borderId="19" xfId="4" applyFont="1" applyFill="1" applyBorder="1" applyAlignment="1">
      <alignment horizontal="center" vertical="center" wrapText="1"/>
    </xf>
    <xf numFmtId="0" fontId="11" fillId="4" borderId="21" xfId="4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right" vertical="center"/>
    </xf>
    <xf numFmtId="0" fontId="11" fillId="11" borderId="7" xfId="0" applyFont="1" applyFill="1" applyBorder="1" applyAlignment="1">
      <alignment horizontal="center" vertical="top"/>
    </xf>
    <xf numFmtId="0" fontId="11" fillId="0" borderId="21" xfId="0" applyFont="1" applyFill="1" applyBorder="1" applyAlignment="1">
      <alignment horizontal="center" vertical="center"/>
    </xf>
    <xf numFmtId="164" fontId="11" fillId="0" borderId="10" xfId="0" applyNumberFormat="1" applyFont="1" applyFill="1" applyBorder="1" applyAlignment="1">
      <alignment horizontal="center" vertical="center"/>
    </xf>
    <xf numFmtId="164" fontId="7" fillId="0" borderId="3" xfId="2" applyNumberFormat="1" applyFont="1" applyFill="1" applyBorder="1" applyAlignment="1">
      <alignment horizontal="center" vertical="center" wrapText="1"/>
    </xf>
    <xf numFmtId="164" fontId="11" fillId="0" borderId="18" xfId="4" applyNumberFormat="1" applyFont="1" applyFill="1" applyBorder="1" applyAlignment="1">
      <alignment horizontal="center" vertical="center"/>
    </xf>
    <xf numFmtId="164" fontId="11" fillId="0" borderId="13" xfId="0" applyNumberFormat="1" applyFont="1" applyFill="1" applyBorder="1" applyAlignment="1">
      <alignment horizontal="center" vertical="center"/>
    </xf>
    <xf numFmtId="164" fontId="11" fillId="0" borderId="23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64" fontId="7" fillId="0" borderId="22" xfId="2" applyNumberFormat="1" applyFont="1" applyFill="1" applyBorder="1" applyAlignment="1">
      <alignment vertical="center" wrapText="1"/>
    </xf>
    <xf numFmtId="0" fontId="14" fillId="11" borderId="0" xfId="0" applyFont="1" applyFill="1"/>
    <xf numFmtId="0" fontId="11" fillId="0" borderId="1" xfId="0" applyFont="1" applyFill="1" applyBorder="1" applyAlignment="1">
      <alignment horizontal="left" vertical="center"/>
    </xf>
    <xf numFmtId="164" fontId="29" fillId="0" borderId="1" xfId="2" applyNumberFormat="1" applyFont="1" applyFill="1" applyBorder="1" applyAlignment="1">
      <alignment horizontal="center" vertical="center" wrapText="1"/>
    </xf>
    <xf numFmtId="164" fontId="29" fillId="0" borderId="3" xfId="2" applyNumberFormat="1" applyFont="1" applyFill="1" applyBorder="1" applyAlignment="1">
      <alignment horizontal="center" vertical="center" wrapText="1"/>
    </xf>
    <xf numFmtId="164" fontId="29" fillId="0" borderId="7" xfId="2" applyNumberFormat="1" applyFont="1" applyFill="1" applyBorder="1" applyAlignment="1">
      <alignment horizontal="center" vertical="center" wrapText="1"/>
    </xf>
    <xf numFmtId="0" fontId="8" fillId="7" borderId="6" xfId="2" applyFont="1" applyFill="1" applyBorder="1" applyAlignment="1">
      <alignment vertical="center" wrapText="1"/>
    </xf>
    <xf numFmtId="0" fontId="8" fillId="7" borderId="4" xfId="2" applyFont="1" applyFill="1" applyBorder="1" applyAlignment="1">
      <alignment vertical="center" wrapText="1"/>
    </xf>
    <xf numFmtId="0" fontId="8" fillId="7" borderId="30" xfId="2" applyFont="1" applyFill="1" applyBorder="1" applyAlignment="1">
      <alignment vertical="center"/>
    </xf>
    <xf numFmtId="0" fontId="8" fillId="7" borderId="7" xfId="16" applyFont="1" applyFill="1" applyBorder="1" applyAlignment="1">
      <alignment horizontal="center" vertical="center" wrapText="1"/>
    </xf>
    <xf numFmtId="0" fontId="8" fillId="7" borderId="6" xfId="2" applyFont="1" applyFill="1" applyBorder="1" applyAlignment="1">
      <alignment vertical="center"/>
    </xf>
    <xf numFmtId="0" fontId="8" fillId="7" borderId="4" xfId="2" applyFont="1" applyFill="1" applyBorder="1" applyAlignment="1">
      <alignment vertical="center"/>
    </xf>
    <xf numFmtId="2" fontId="23" fillId="0" borderId="0" xfId="16" applyNumberFormat="1" applyFill="1"/>
    <xf numFmtId="164" fontId="7" fillId="0" borderId="3" xfId="2" applyNumberFormat="1" applyFont="1" applyFill="1" applyBorder="1" applyAlignment="1">
      <alignment horizontal="center" vertical="center" wrapText="1"/>
    </xf>
    <xf numFmtId="164" fontId="7" fillId="0" borderId="19" xfId="2" applyNumberFormat="1" applyFont="1" applyFill="1" applyBorder="1" applyAlignment="1">
      <alignment horizontal="center" vertical="center" wrapText="1"/>
    </xf>
    <xf numFmtId="164" fontId="7" fillId="0" borderId="21" xfId="2" applyNumberFormat="1" applyFont="1" applyFill="1" applyBorder="1" applyAlignment="1">
      <alignment horizontal="center" vertical="center" wrapText="1"/>
    </xf>
    <xf numFmtId="164" fontId="7" fillId="0" borderId="3" xfId="2" applyNumberFormat="1" applyFont="1" applyFill="1" applyBorder="1" applyAlignment="1">
      <alignment horizontal="center" vertical="center" wrapText="1"/>
    </xf>
    <xf numFmtId="164" fontId="7" fillId="0" borderId="3" xfId="2" applyNumberFormat="1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vertical="top"/>
    </xf>
    <xf numFmtId="0" fontId="7" fillId="0" borderId="3" xfId="0" applyFont="1" applyFill="1" applyBorder="1" applyAlignment="1">
      <alignment horizontal="center"/>
    </xf>
    <xf numFmtId="164" fontId="7" fillId="0" borderId="10" xfId="4" applyNumberFormat="1" applyFont="1" applyFill="1" applyBorder="1" applyAlignment="1"/>
    <xf numFmtId="164" fontId="7" fillId="0" borderId="13" xfId="0" applyNumberFormat="1" applyFont="1" applyFill="1" applyBorder="1" applyAlignment="1"/>
    <xf numFmtId="164" fontId="7" fillId="0" borderId="18" xfId="2" applyNumberFormat="1" applyFont="1" applyFill="1" applyBorder="1" applyAlignment="1">
      <alignment vertical="center" wrapText="1"/>
    </xf>
    <xf numFmtId="164" fontId="7" fillId="0" borderId="21" xfId="0" applyNumberFormat="1" applyFont="1" applyFill="1" applyBorder="1" applyAlignment="1"/>
    <xf numFmtId="164" fontId="7" fillId="0" borderId="7" xfId="2" applyNumberFormat="1" applyFont="1" applyFill="1" applyBorder="1" applyAlignment="1">
      <alignment vertical="center" wrapText="1"/>
    </xf>
    <xf numFmtId="0" fontId="8" fillId="0" borderId="4" xfId="2" applyFont="1" applyFill="1" applyBorder="1" applyAlignment="1">
      <alignment horizontal="left" vertical="center"/>
    </xf>
    <xf numFmtId="0" fontId="8" fillId="7" borderId="4" xfId="2" applyFont="1" applyFill="1" applyBorder="1" applyAlignment="1">
      <alignment horizontal="left" vertical="center"/>
    </xf>
    <xf numFmtId="0" fontId="8" fillId="7" borderId="1" xfId="2" applyFont="1" applyFill="1" applyBorder="1" applyAlignment="1">
      <alignment horizontal="left" vertical="center"/>
    </xf>
    <xf numFmtId="0" fontId="7" fillId="7" borderId="6" xfId="2" applyFont="1" applyFill="1" applyBorder="1" applyAlignment="1">
      <alignment vertical="top" wrapText="1"/>
    </xf>
    <xf numFmtId="0" fontId="7" fillId="7" borderId="4" xfId="2" applyFont="1" applyFill="1" applyBorder="1" applyAlignment="1">
      <alignment vertical="top" wrapText="1"/>
    </xf>
    <xf numFmtId="0" fontId="7" fillId="7" borderId="2" xfId="2" applyFont="1" applyFill="1" applyBorder="1" applyAlignment="1">
      <alignment horizontal="center" vertical="top"/>
    </xf>
    <xf numFmtId="0" fontId="7" fillId="7" borderId="5" xfId="2" applyFont="1" applyFill="1" applyBorder="1" applyAlignment="1">
      <alignment vertical="top"/>
    </xf>
    <xf numFmtId="0" fontId="7" fillId="7" borderId="2" xfId="2" applyFont="1" applyFill="1" applyBorder="1" applyAlignment="1">
      <alignment vertical="top"/>
    </xf>
    <xf numFmtId="0" fontId="7" fillId="7" borderId="10" xfId="2" applyFont="1" applyFill="1" applyBorder="1" applyAlignment="1">
      <alignment vertical="top"/>
    </xf>
    <xf numFmtId="0" fontId="7" fillId="7" borderId="14" xfId="2" applyFont="1" applyFill="1" applyBorder="1" applyAlignment="1">
      <alignment horizontal="center" vertical="top"/>
    </xf>
    <xf numFmtId="0" fontId="7" fillId="7" borderId="19" xfId="2" applyFont="1" applyFill="1" applyBorder="1" applyAlignment="1">
      <alignment vertical="top"/>
    </xf>
    <xf numFmtId="0" fontId="7" fillId="7" borderId="14" xfId="2" applyFont="1" applyFill="1" applyBorder="1" applyAlignment="1">
      <alignment vertical="top"/>
    </xf>
    <xf numFmtId="0" fontId="7" fillId="7" borderId="18" xfId="2" applyFont="1" applyFill="1" applyBorder="1" applyAlignment="1">
      <alignment vertical="top"/>
    </xf>
    <xf numFmtId="164" fontId="7" fillId="0" borderId="47" xfId="2" applyNumberFormat="1" applyFont="1" applyFill="1" applyBorder="1" applyAlignment="1">
      <alignment vertical="center" wrapText="1"/>
    </xf>
    <xf numFmtId="0" fontId="0" fillId="0" borderId="0" xfId="0" applyFill="1"/>
    <xf numFmtId="0" fontId="0" fillId="0" borderId="26" xfId="0" applyBorder="1"/>
    <xf numFmtId="0" fontId="0" fillId="0" borderId="26" xfId="0" applyBorder="1" applyProtection="1">
      <protection locked="0"/>
    </xf>
    <xf numFmtId="0" fontId="0" fillId="0" borderId="26" xfId="0" applyFill="1" applyBorder="1" applyProtection="1">
      <protection locked="0"/>
    </xf>
    <xf numFmtId="164" fontId="7" fillId="0" borderId="3" xfId="2" applyNumberFormat="1" applyFont="1" applyFill="1" applyBorder="1" applyAlignment="1">
      <alignment horizontal="center" vertical="center" wrapText="1"/>
    </xf>
    <xf numFmtId="0" fontId="11" fillId="7" borderId="0" xfId="1" applyFont="1" applyFill="1" applyBorder="1" applyAlignment="1">
      <alignment horizontal="center" vertical="center" wrapText="1"/>
    </xf>
    <xf numFmtId="0" fontId="11" fillId="7" borderId="13" xfId="1" applyFont="1" applyFill="1" applyBorder="1" applyAlignment="1">
      <alignment vertical="center" wrapText="1"/>
    </xf>
    <xf numFmtId="0" fontId="11" fillId="7" borderId="13" xfId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/>
    </xf>
    <xf numFmtId="164" fontId="7" fillId="0" borderId="46" xfId="2" applyNumberFormat="1" applyFont="1" applyFill="1" applyBorder="1" applyAlignment="1">
      <alignment vertical="center" wrapText="1"/>
    </xf>
    <xf numFmtId="164" fontId="7" fillId="0" borderId="42" xfId="2" applyNumberFormat="1" applyFont="1" applyFill="1" applyBorder="1" applyAlignment="1">
      <alignment vertical="center" wrapText="1"/>
    </xf>
    <xf numFmtId="164" fontId="7" fillId="0" borderId="19" xfId="2" applyNumberFormat="1" applyFont="1" applyFill="1" applyBorder="1" applyAlignment="1">
      <alignment horizontal="center" vertical="center" wrapText="1"/>
    </xf>
    <xf numFmtId="0" fontId="31" fillId="0" borderId="30" xfId="2" applyFont="1" applyFill="1" applyBorder="1" applyAlignment="1">
      <alignment vertical="top"/>
    </xf>
    <xf numFmtId="0" fontId="31" fillId="0" borderId="6" xfId="2" applyFont="1" applyFill="1" applyBorder="1" applyAlignment="1">
      <alignment vertical="top"/>
    </xf>
    <xf numFmtId="0" fontId="31" fillId="0" borderId="4" xfId="2" applyFont="1" applyFill="1" applyBorder="1" applyAlignment="1">
      <alignment vertical="top"/>
    </xf>
    <xf numFmtId="0" fontId="31" fillId="7" borderId="30" xfId="2" applyFont="1" applyFill="1" applyBorder="1" applyAlignment="1">
      <alignment vertical="top"/>
    </xf>
    <xf numFmtId="0" fontId="31" fillId="7" borderId="6" xfId="2" applyFont="1" applyFill="1" applyBorder="1" applyAlignment="1">
      <alignment vertical="top"/>
    </xf>
    <xf numFmtId="0" fontId="31" fillId="7" borderId="4" xfId="2" applyFont="1" applyFill="1" applyBorder="1" applyAlignment="1">
      <alignment vertical="top"/>
    </xf>
    <xf numFmtId="0" fontId="8" fillId="7" borderId="27" xfId="2" applyFont="1" applyFill="1" applyBorder="1" applyAlignment="1">
      <alignment vertical="top"/>
    </xf>
    <xf numFmtId="0" fontId="8" fillId="7" borderId="28" xfId="2" applyFont="1" applyFill="1" applyBorder="1" applyAlignment="1">
      <alignment vertical="top"/>
    </xf>
    <xf numFmtId="0" fontId="8" fillId="7" borderId="29" xfId="2" applyFont="1" applyFill="1" applyBorder="1" applyAlignment="1">
      <alignment vertical="top"/>
    </xf>
    <xf numFmtId="0" fontId="8" fillId="7" borderId="30" xfId="2" applyFont="1" applyFill="1" applyBorder="1" applyAlignment="1">
      <alignment vertical="top"/>
    </xf>
    <xf numFmtId="0" fontId="8" fillId="7" borderId="6" xfId="2" applyFont="1" applyFill="1" applyBorder="1" applyAlignment="1">
      <alignment vertical="top"/>
    </xf>
    <xf numFmtId="0" fontId="8" fillId="7" borderId="4" xfId="2" applyFont="1" applyFill="1" applyBorder="1" applyAlignment="1">
      <alignment vertical="top"/>
    </xf>
    <xf numFmtId="0" fontId="8" fillId="7" borderId="6" xfId="2" applyFont="1" applyFill="1" applyBorder="1" applyAlignment="1">
      <alignment vertical="top" wrapText="1"/>
    </xf>
    <xf numFmtId="0" fontId="8" fillId="7" borderId="4" xfId="2" applyFont="1" applyFill="1" applyBorder="1" applyAlignment="1">
      <alignment vertical="top" wrapText="1"/>
    </xf>
    <xf numFmtId="0" fontId="11" fillId="7" borderId="9" xfId="0" applyFont="1" applyFill="1" applyBorder="1" applyAlignment="1">
      <alignment vertical="center"/>
    </xf>
    <xf numFmtId="0" fontId="11" fillId="7" borderId="9" xfId="0" applyFont="1" applyFill="1" applyBorder="1" applyAlignment="1">
      <alignment horizontal="center" vertical="center"/>
    </xf>
    <xf numFmtId="164" fontId="7" fillId="0" borderId="5" xfId="2" applyNumberFormat="1" applyFont="1" applyFill="1" applyBorder="1" applyAlignment="1">
      <alignment vertical="center" wrapText="1"/>
    </xf>
    <xf numFmtId="164" fontId="7" fillId="0" borderId="2" xfId="2" applyNumberFormat="1" applyFont="1" applyFill="1" applyBorder="1" applyAlignment="1">
      <alignment vertical="center" wrapText="1"/>
    </xf>
    <xf numFmtId="164" fontId="7" fillId="0" borderId="6" xfId="0" applyNumberFormat="1" applyFont="1" applyFill="1" applyBorder="1" applyAlignment="1"/>
    <xf numFmtId="0" fontId="7" fillId="0" borderId="4" xfId="2" applyFont="1" applyFill="1" applyBorder="1" applyAlignment="1">
      <alignment horizontal="left" vertical="top"/>
    </xf>
    <xf numFmtId="164" fontId="7" fillId="0" borderId="19" xfId="2" applyNumberFormat="1" applyFont="1" applyFill="1" applyBorder="1" applyAlignment="1">
      <alignment vertical="center" wrapText="1"/>
    </xf>
    <xf numFmtId="164" fontId="7" fillId="0" borderId="36" xfId="2" applyNumberFormat="1" applyFont="1" applyFill="1" applyBorder="1" applyAlignment="1">
      <alignment vertical="center" wrapText="1"/>
    </xf>
    <xf numFmtId="164" fontId="7" fillId="0" borderId="5" xfId="4" applyNumberFormat="1" applyFont="1" applyFill="1" applyBorder="1" applyAlignment="1"/>
    <xf numFmtId="164" fontId="7" fillId="0" borderId="40" xfId="4" applyNumberFormat="1" applyFont="1" applyFill="1" applyBorder="1" applyAlignment="1"/>
    <xf numFmtId="164" fontId="7" fillId="0" borderId="3" xfId="2" applyNumberFormat="1" applyFont="1" applyFill="1" applyBorder="1" applyAlignment="1">
      <alignment horizontal="center" vertical="center" wrapText="1"/>
    </xf>
    <xf numFmtId="0" fontId="8" fillId="7" borderId="1" xfId="2" applyFont="1" applyFill="1" applyBorder="1" applyAlignment="1">
      <alignment horizontal="left" vertical="center" wrapText="1"/>
    </xf>
    <xf numFmtId="0" fontId="8" fillId="7" borderId="30" xfId="2" applyFont="1" applyFill="1" applyBorder="1" applyAlignment="1">
      <alignment horizontal="center" vertical="center" wrapText="1"/>
    </xf>
    <xf numFmtId="0" fontId="7" fillId="7" borderId="1" xfId="2" applyFont="1" applyFill="1" applyBorder="1" applyAlignment="1">
      <alignment horizontal="center" vertical="center" wrapText="1"/>
    </xf>
    <xf numFmtId="164" fontId="7" fillId="0" borderId="3" xfId="2" applyNumberFormat="1" applyFont="1" applyFill="1" applyBorder="1" applyAlignment="1">
      <alignment horizontal="center" vertical="center" wrapText="1"/>
    </xf>
    <xf numFmtId="0" fontId="8" fillId="7" borderId="4" xfId="2" applyFont="1" applyFill="1" applyBorder="1" applyAlignment="1">
      <alignment horizontal="left" vertical="center" wrapText="1"/>
    </xf>
    <xf numFmtId="0" fontId="11" fillId="4" borderId="9" xfId="4" applyFont="1" applyFill="1" applyBorder="1" applyAlignment="1">
      <alignment horizontal="center" vertical="center" wrapText="1"/>
    </xf>
    <xf numFmtId="0" fontId="8" fillId="7" borderId="7" xfId="16" applyFont="1" applyFill="1" applyBorder="1" applyAlignment="1">
      <alignment horizontal="center"/>
    </xf>
    <xf numFmtId="0" fontId="8" fillId="7" borderId="6" xfId="2" applyFont="1" applyFill="1" applyBorder="1" applyAlignment="1">
      <alignment horizontal="left" vertical="center"/>
    </xf>
    <xf numFmtId="0" fontId="8" fillId="7" borderId="6" xfId="2" applyFont="1" applyFill="1" applyBorder="1" applyAlignment="1">
      <alignment horizontal="left" vertical="center" wrapText="1"/>
    </xf>
    <xf numFmtId="164" fontId="7" fillId="0" borderId="3" xfId="2" applyNumberFormat="1" applyFont="1" applyFill="1" applyBorder="1" applyAlignment="1">
      <alignment horizontal="center" vertical="center" wrapText="1"/>
    </xf>
    <xf numFmtId="0" fontId="8" fillId="7" borderId="4" xfId="2" applyFont="1" applyFill="1" applyBorder="1" applyAlignment="1">
      <alignment horizontal="left" vertical="center" wrapText="1"/>
    </xf>
    <xf numFmtId="0" fontId="8" fillId="0" borderId="13" xfId="16" applyFont="1" applyFill="1" applyBorder="1" applyAlignment="1">
      <alignment horizontal="center" vertical="center"/>
    </xf>
    <xf numFmtId="0" fontId="8" fillId="0" borderId="31" xfId="2" applyFont="1" applyFill="1" applyBorder="1" applyAlignment="1">
      <alignment vertical="top" wrapText="1"/>
    </xf>
    <xf numFmtId="0" fontId="7" fillId="0" borderId="8" xfId="2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horizontal="center" vertical="center"/>
    </xf>
    <xf numFmtId="0" fontId="8" fillId="0" borderId="7" xfId="2" applyFont="1" applyFill="1" applyBorder="1" applyAlignment="1">
      <alignment vertical="top" wrapText="1"/>
    </xf>
    <xf numFmtId="0" fontId="7" fillId="0" borderId="7" xfId="2" applyFont="1" applyFill="1" applyBorder="1" applyAlignment="1">
      <alignment horizontal="center" vertical="center" wrapText="1"/>
    </xf>
    <xf numFmtId="164" fontId="7" fillId="0" borderId="24" xfId="2" applyNumberFormat="1" applyFont="1" applyFill="1" applyBorder="1" applyAlignment="1">
      <alignment horizontal="center" vertical="center" wrapText="1"/>
    </xf>
    <xf numFmtId="164" fontId="7" fillId="0" borderId="24" xfId="4" applyNumberFormat="1" applyFont="1" applyFill="1" applyBorder="1" applyAlignment="1"/>
    <xf numFmtId="164" fontId="7" fillId="0" borderId="34" xfId="4" applyNumberFormat="1" applyFont="1" applyFill="1" applyBorder="1" applyAlignment="1"/>
    <xf numFmtId="0" fontId="7" fillId="0" borderId="25" xfId="4" applyFont="1" applyFill="1" applyBorder="1" applyAlignment="1">
      <alignment horizontal="left" vertical="top" wrapText="1"/>
    </xf>
    <xf numFmtId="0" fontId="7" fillId="0" borderId="15" xfId="4" applyFont="1" applyFill="1" applyBorder="1" applyAlignment="1">
      <alignment horizontal="left" vertical="top" wrapText="1"/>
    </xf>
    <xf numFmtId="0" fontId="7" fillId="0" borderId="15" xfId="2" applyFont="1" applyFill="1" applyBorder="1" applyAlignment="1">
      <alignment horizontal="center" vertical="center"/>
    </xf>
    <xf numFmtId="164" fontId="7" fillId="0" borderId="15" xfId="2" applyNumberFormat="1" applyFont="1" applyFill="1" applyBorder="1" applyAlignment="1">
      <alignment horizontal="center" vertical="center" wrapText="1"/>
    </xf>
    <xf numFmtId="0" fontId="8" fillId="0" borderId="13" xfId="16" applyFont="1" applyBorder="1" applyAlignment="1">
      <alignment horizontal="center" vertical="center"/>
    </xf>
    <xf numFmtId="0" fontId="8" fillId="0" borderId="21" xfId="16" applyFont="1" applyBorder="1" applyAlignment="1">
      <alignment horizontal="center" vertical="center"/>
    </xf>
    <xf numFmtId="0" fontId="7" fillId="0" borderId="0" xfId="4" applyFont="1" applyFill="1" applyBorder="1" applyAlignment="1">
      <alignment horizontal="left" vertical="top" wrapText="1"/>
    </xf>
    <xf numFmtId="0" fontId="26" fillId="5" borderId="45" xfId="16" applyFont="1" applyFill="1" applyBorder="1" applyAlignment="1">
      <alignment horizontal="center"/>
    </xf>
    <xf numFmtId="164" fontId="7" fillId="0" borderId="3" xfId="2" applyNumberFormat="1" applyFont="1" applyFill="1" applyBorder="1" applyAlignment="1">
      <alignment horizontal="center" vertical="center" wrapText="1"/>
    </xf>
    <xf numFmtId="0" fontId="23" fillId="0" borderId="21" xfId="16" applyBorder="1" applyAlignment="1">
      <alignment horizontal="left"/>
    </xf>
    <xf numFmtId="0" fontId="8" fillId="7" borderId="21" xfId="16" applyFont="1" applyFill="1" applyBorder="1" applyAlignment="1">
      <alignment horizontal="center" vertical="center"/>
    </xf>
    <xf numFmtId="0" fontId="8" fillId="7" borderId="37" xfId="2" applyFont="1" applyFill="1" applyBorder="1" applyAlignment="1">
      <alignment horizontal="center" vertical="center" wrapText="1"/>
    </xf>
    <xf numFmtId="0" fontId="7" fillId="7" borderId="9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0" fontId="23" fillId="5" borderId="11" xfId="16" applyFill="1" applyBorder="1" applyAlignment="1">
      <alignment horizontal="left"/>
    </xf>
    <xf numFmtId="0" fontId="26" fillId="5" borderId="16" xfId="16" applyFont="1" applyFill="1" applyBorder="1" applyAlignment="1">
      <alignment horizontal="center"/>
    </xf>
    <xf numFmtId="0" fontId="10" fillId="2" borderId="16" xfId="2" applyFont="1" applyFill="1" applyBorder="1" applyAlignment="1">
      <alignment vertical="center" wrapText="1"/>
    </xf>
    <xf numFmtId="0" fontId="10" fillId="2" borderId="16" xfId="2" applyFont="1" applyFill="1" applyBorder="1" applyAlignment="1">
      <alignment horizontal="center" vertical="center"/>
    </xf>
    <xf numFmtId="0" fontId="10" fillId="2" borderId="12" xfId="2" applyFont="1" applyFill="1" applyBorder="1" applyAlignment="1">
      <alignment vertical="center" wrapText="1"/>
    </xf>
    <xf numFmtId="164" fontId="7" fillId="0" borderId="24" xfId="2" applyNumberFormat="1" applyFont="1" applyFill="1" applyBorder="1" applyAlignment="1">
      <alignment horizontal="center" vertical="center" wrapText="1"/>
    </xf>
    <xf numFmtId="0" fontId="23" fillId="0" borderId="13" xfId="16" applyBorder="1" applyAlignment="1">
      <alignment horizontal="left"/>
    </xf>
    <xf numFmtId="0" fontId="31" fillId="0" borderId="31" xfId="2" applyFont="1" applyFill="1" applyBorder="1" applyAlignment="1">
      <alignment vertical="top"/>
    </xf>
    <xf numFmtId="0" fontId="31" fillId="0" borderId="2" xfId="2" applyFont="1" applyFill="1" applyBorder="1" applyAlignment="1">
      <alignment vertical="top"/>
    </xf>
    <xf numFmtId="0" fontId="31" fillId="0" borderId="10" xfId="2" applyFont="1" applyFill="1" applyBorder="1" applyAlignment="1">
      <alignment vertical="top"/>
    </xf>
    <xf numFmtId="0" fontId="7" fillId="0" borderId="24" xfId="2" applyFont="1" applyFill="1" applyBorder="1" applyAlignment="1">
      <alignment horizontal="center" vertical="center"/>
    </xf>
    <xf numFmtId="0" fontId="8" fillId="0" borderId="21" xfId="16" applyFont="1" applyFill="1" applyBorder="1" applyAlignment="1">
      <alignment horizontal="center" vertical="center"/>
    </xf>
    <xf numFmtId="0" fontId="31" fillId="7" borderId="7" xfId="2" applyFont="1" applyFill="1" applyBorder="1" applyAlignment="1">
      <alignment vertical="top"/>
    </xf>
    <xf numFmtId="164" fontId="7" fillId="0" borderId="3" xfId="2" applyNumberFormat="1" applyFont="1" applyFill="1" applyBorder="1" applyAlignment="1">
      <alignment horizontal="center" vertical="center" wrapText="1"/>
    </xf>
    <xf numFmtId="164" fontId="7" fillId="0" borderId="34" xfId="2" applyNumberFormat="1" applyFont="1" applyFill="1" applyBorder="1" applyAlignment="1">
      <alignment horizontal="center" vertical="center" wrapText="1"/>
    </xf>
    <xf numFmtId="0" fontId="7" fillId="0" borderId="4" xfId="4" applyFont="1" applyFill="1" applyBorder="1" applyAlignment="1">
      <alignment horizontal="left" vertical="top" wrapText="1"/>
    </xf>
    <xf numFmtId="0" fontId="7" fillId="0" borderId="1" xfId="4" applyFont="1" applyFill="1" applyBorder="1" applyAlignment="1">
      <alignment horizontal="left" vertical="top" wrapText="1"/>
    </xf>
    <xf numFmtId="164" fontId="7" fillId="0" borderId="3" xfId="2" applyNumberFormat="1" applyFont="1" applyFill="1" applyBorder="1" applyAlignment="1">
      <alignment horizontal="center" vertical="center" wrapText="1"/>
    </xf>
    <xf numFmtId="0" fontId="7" fillId="7" borderId="4" xfId="4" applyFont="1" applyFill="1" applyBorder="1" applyAlignment="1">
      <alignment vertical="top"/>
    </xf>
    <xf numFmtId="0" fontId="7" fillId="7" borderId="1" xfId="4" applyFont="1" applyFill="1" applyBorder="1" applyAlignment="1">
      <alignment vertical="top"/>
    </xf>
    <xf numFmtId="164" fontId="7" fillId="0" borderId="3" xfId="2" applyNumberFormat="1" applyFont="1" applyFill="1" applyBorder="1" applyAlignment="1">
      <alignment horizontal="center" vertical="center" wrapText="1"/>
    </xf>
    <xf numFmtId="167" fontId="7" fillId="0" borderId="9" xfId="2" applyNumberFormat="1" applyFont="1" applyFill="1" applyBorder="1" applyAlignment="1">
      <alignment horizontal="center" vertical="center" wrapText="1"/>
    </xf>
    <xf numFmtId="167" fontId="7" fillId="0" borderId="19" xfId="2" applyNumberFormat="1" applyFont="1" applyFill="1" applyBorder="1" applyAlignment="1">
      <alignment horizontal="center" vertical="center" wrapText="1"/>
    </xf>
    <xf numFmtId="167" fontId="7" fillId="0" borderId="35" xfId="2" applyNumberFormat="1" applyFont="1" applyFill="1" applyBorder="1" applyAlignment="1">
      <alignment horizontal="center" vertical="center" wrapText="1"/>
    </xf>
    <xf numFmtId="167" fontId="7" fillId="0" borderId="21" xfId="2" applyNumberFormat="1" applyFont="1" applyFill="1" applyBorder="1" applyAlignment="1">
      <alignment horizontal="center" vertical="center" wrapText="1"/>
    </xf>
    <xf numFmtId="167" fontId="7" fillId="0" borderId="13" xfId="2" applyNumberFormat="1" applyFont="1" applyFill="1" applyBorder="1" applyAlignment="1">
      <alignment horizontal="center" vertical="center" wrapText="1"/>
    </xf>
    <xf numFmtId="164" fontId="7" fillId="0" borderId="0" xfId="2" applyNumberFormat="1" applyFont="1" applyFill="1" applyBorder="1" applyAlignment="1">
      <alignment vertical="center" wrapText="1"/>
    </xf>
    <xf numFmtId="0" fontId="8" fillId="7" borderId="23" xfId="16" applyFont="1" applyFill="1" applyBorder="1" applyAlignment="1">
      <alignment horizontal="center" vertical="center"/>
    </xf>
    <xf numFmtId="0" fontId="8" fillId="7" borderId="23" xfId="2" applyFont="1" applyFill="1" applyBorder="1" applyAlignment="1">
      <alignment horizontal="left" vertical="center"/>
    </xf>
    <xf numFmtId="0" fontId="8" fillId="7" borderId="22" xfId="2" applyFont="1" applyFill="1" applyBorder="1" applyAlignment="1">
      <alignment horizontal="left" vertical="center"/>
    </xf>
    <xf numFmtId="0" fontId="8" fillId="7" borderId="32" xfId="2" applyFont="1" applyFill="1" applyBorder="1" applyAlignment="1">
      <alignment horizontal="left" vertical="center"/>
    </xf>
    <xf numFmtId="0" fontId="8" fillId="7" borderId="7" xfId="2" applyFont="1" applyFill="1" applyBorder="1" applyAlignment="1">
      <alignment horizontal="left" vertical="center"/>
    </xf>
    <xf numFmtId="164" fontId="7" fillId="0" borderId="3" xfId="2" applyNumberFormat="1" applyFont="1" applyFill="1" applyBorder="1" applyAlignment="1">
      <alignment horizontal="center" vertical="center" wrapText="1"/>
    </xf>
    <xf numFmtId="0" fontId="7" fillId="7" borderId="1" xfId="2" applyFont="1" applyFill="1" applyBorder="1" applyAlignment="1">
      <alignment vertical="top"/>
    </xf>
    <xf numFmtId="0" fontId="7" fillId="0" borderId="23" xfId="16" applyFont="1" applyBorder="1" applyAlignment="1"/>
    <xf numFmtId="0" fontId="7" fillId="0" borderId="22" xfId="16" applyFont="1" applyBorder="1" applyAlignment="1"/>
    <xf numFmtId="0" fontId="7" fillId="0" borderId="32" xfId="16" applyFont="1" applyBorder="1" applyAlignment="1"/>
    <xf numFmtId="0" fontId="19" fillId="0" borderId="0" xfId="0" applyFont="1" applyBorder="1" applyAlignment="1"/>
    <xf numFmtId="0" fontId="18" fillId="0" borderId="0" xfId="17" applyFont="1" applyBorder="1" applyAlignment="1"/>
    <xf numFmtId="0" fontId="19" fillId="0" borderId="0" xfId="16" applyFont="1" applyBorder="1" applyAlignment="1"/>
    <xf numFmtId="0" fontId="7" fillId="0" borderId="0" xfId="16" applyFont="1" applyBorder="1" applyAlignment="1">
      <alignment horizontal="left"/>
    </xf>
    <xf numFmtId="0" fontId="8" fillId="0" borderId="0" xfId="16" applyFont="1" applyBorder="1" applyAlignment="1">
      <alignment horizontal="center"/>
    </xf>
    <xf numFmtId="0" fontId="7" fillId="0" borderId="0" xfId="16" applyFont="1" applyFill="1" applyBorder="1" applyAlignment="1"/>
    <xf numFmtId="2" fontId="23" fillId="0" borderId="0" xfId="16" applyNumberFormat="1" applyBorder="1"/>
    <xf numFmtId="0" fontId="23" fillId="0" borderId="0" xfId="16" applyBorder="1"/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7" fillId="0" borderId="0" xfId="0" applyFont="1" applyBorder="1" applyAlignment="1"/>
    <xf numFmtId="0" fontId="12" fillId="0" borderId="0" xfId="0" applyFont="1" applyFill="1" applyBorder="1"/>
    <xf numFmtId="0" fontId="0" fillId="0" borderId="0" xfId="0" applyBorder="1" applyAlignment="1" applyProtection="1">
      <alignment horizontal="center" vertical="center"/>
      <protection locked="0"/>
    </xf>
    <xf numFmtId="0" fontId="11" fillId="7" borderId="19" xfId="1" applyFont="1" applyFill="1" applyBorder="1" applyAlignment="1">
      <alignment vertical="center"/>
    </xf>
    <xf numFmtId="0" fontId="11" fillId="7" borderId="18" xfId="1" applyFont="1" applyFill="1" applyBorder="1" applyAlignment="1">
      <alignment vertical="center"/>
    </xf>
    <xf numFmtId="164" fontId="7" fillId="0" borderId="3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vertical="top"/>
    </xf>
    <xf numFmtId="0" fontId="8" fillId="7" borderId="1" xfId="2" applyFont="1" applyFill="1" applyBorder="1" applyAlignment="1">
      <alignment vertical="top"/>
    </xf>
    <xf numFmtId="0" fontId="7" fillId="0" borderId="4" xfId="4" applyFont="1" applyFill="1" applyBorder="1" applyAlignment="1">
      <alignment vertical="top"/>
    </xf>
    <xf numFmtId="0" fontId="7" fillId="0" borderId="1" xfId="4" applyFont="1" applyFill="1" applyBorder="1" applyAlignment="1">
      <alignment vertical="top"/>
    </xf>
    <xf numFmtId="164" fontId="7" fillId="0" borderId="3" xfId="2" applyNumberFormat="1" applyFont="1" applyFill="1" applyBorder="1" applyAlignment="1">
      <alignment horizontal="center" vertical="center" wrapText="1"/>
    </xf>
    <xf numFmtId="164" fontId="7" fillId="0" borderId="3" xfId="2" applyNumberFormat="1" applyFont="1" applyFill="1" applyBorder="1" applyAlignment="1">
      <alignment horizontal="center" vertical="center" wrapText="1"/>
    </xf>
    <xf numFmtId="0" fontId="8" fillId="7" borderId="4" xfId="2" applyFont="1" applyFill="1" applyBorder="1" applyAlignment="1">
      <alignment horizontal="left" vertical="top"/>
    </xf>
    <xf numFmtId="0" fontId="8" fillId="7" borderId="1" xfId="2" applyFont="1" applyFill="1" applyBorder="1" applyAlignment="1">
      <alignment horizontal="left" vertical="top"/>
    </xf>
    <xf numFmtId="164" fontId="7" fillId="0" borderId="7" xfId="0" applyNumberFormat="1" applyFont="1" applyFill="1" applyBorder="1" applyAlignment="1">
      <alignment vertical="center"/>
    </xf>
    <xf numFmtId="164" fontId="7" fillId="0" borderId="3" xfId="2" applyNumberFormat="1" applyFont="1" applyFill="1" applyBorder="1" applyAlignment="1">
      <alignment horizontal="center" vertical="center" wrapText="1"/>
    </xf>
    <xf numFmtId="164" fontId="7" fillId="0" borderId="3" xfId="2" applyNumberFormat="1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vertical="top" wrapText="1"/>
    </xf>
    <xf numFmtId="0" fontId="8" fillId="7" borderId="1" xfId="2" applyFont="1" applyFill="1" applyBorder="1" applyAlignment="1">
      <alignment horizontal="left" vertical="center" wrapText="1"/>
    </xf>
    <xf numFmtId="0" fontId="8" fillId="7" borderId="1" xfId="2" applyFont="1" applyFill="1" applyBorder="1" applyAlignment="1">
      <alignment horizontal="left" vertical="center" wrapText="1"/>
    </xf>
    <xf numFmtId="0" fontId="8" fillId="7" borderId="4" xfId="2" applyFont="1" applyFill="1" applyBorder="1" applyAlignment="1">
      <alignment horizontal="left" vertical="center" wrapText="1"/>
    </xf>
    <xf numFmtId="0" fontId="8" fillId="0" borderId="1" xfId="2" applyFont="1" applyFill="1" applyBorder="1" applyAlignment="1">
      <alignment horizontal="left" vertical="top" wrapText="1"/>
    </xf>
    <xf numFmtId="0" fontId="11" fillId="4" borderId="1" xfId="4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left" vertical="top"/>
    </xf>
    <xf numFmtId="164" fontId="29" fillId="0" borderId="7" xfId="0" applyNumberFormat="1" applyFont="1" applyFill="1" applyBorder="1" applyAlignment="1">
      <alignment vertical="center"/>
    </xf>
    <xf numFmtId="0" fontId="8" fillId="7" borderId="4" xfId="2" applyFont="1" applyFill="1" applyBorder="1" applyAlignment="1">
      <alignment horizontal="left" vertical="center" wrapText="1"/>
    </xf>
    <xf numFmtId="164" fontId="7" fillId="0" borderId="24" xfId="2" applyNumberFormat="1" applyFont="1" applyFill="1" applyBorder="1" applyAlignment="1">
      <alignment horizontal="center" vertical="center" wrapText="1"/>
    </xf>
    <xf numFmtId="0" fontId="31" fillId="0" borderId="1" xfId="2" applyFont="1" applyFill="1" applyBorder="1" applyAlignment="1">
      <alignment vertical="top"/>
    </xf>
    <xf numFmtId="0" fontId="23" fillId="0" borderId="11" xfId="16" applyBorder="1" applyAlignment="1">
      <alignment horizontal="left"/>
    </xf>
    <xf numFmtId="0" fontId="8" fillId="0" borderId="11" xfId="16" applyFont="1" applyBorder="1" applyAlignment="1">
      <alignment horizontal="center" vertical="center"/>
    </xf>
    <xf numFmtId="0" fontId="8" fillId="0" borderId="16" xfId="2" applyFont="1" applyFill="1" applyBorder="1" applyAlignment="1">
      <alignment vertical="top" wrapText="1"/>
    </xf>
    <xf numFmtId="0" fontId="7" fillId="0" borderId="16" xfId="2" applyFont="1" applyFill="1" applyBorder="1" applyAlignment="1">
      <alignment horizontal="center" vertical="center"/>
    </xf>
    <xf numFmtId="164" fontId="7" fillId="0" borderId="16" xfId="2" applyNumberFormat="1" applyFont="1" applyFill="1" applyBorder="1" applyAlignment="1">
      <alignment horizontal="center" vertical="center" wrapText="1"/>
    </xf>
    <xf numFmtId="164" fontId="7" fillId="0" borderId="12" xfId="2" applyNumberFormat="1" applyFont="1" applyFill="1" applyBorder="1" applyAlignment="1">
      <alignment horizontal="center" vertical="center" wrapText="1"/>
    </xf>
    <xf numFmtId="0" fontId="11" fillId="0" borderId="0" xfId="1" applyFont="1" applyFill="1" applyBorder="1" applyAlignment="1">
      <alignment horizontal="center" vertical="center" wrapText="1"/>
    </xf>
    <xf numFmtId="0" fontId="0" fillId="5" borderId="21" xfId="0" applyFill="1" applyBorder="1"/>
    <xf numFmtId="0" fontId="12" fillId="2" borderId="21" xfId="1" applyFont="1" applyFill="1" applyBorder="1" applyAlignment="1">
      <alignment horizontal="center" vertical="center" wrapText="1"/>
    </xf>
    <xf numFmtId="0" fontId="12" fillId="2" borderId="17" xfId="1" applyFont="1" applyFill="1" applyBorder="1" applyAlignment="1">
      <alignment horizontal="center" vertical="center" wrapText="1"/>
    </xf>
    <xf numFmtId="0" fontId="11" fillId="7" borderId="1" xfId="1" applyFont="1" applyFill="1" applyBorder="1" applyAlignment="1">
      <alignment horizontal="center" vertical="center" wrapText="1"/>
    </xf>
    <xf numFmtId="0" fontId="11" fillId="0" borderId="13" xfId="1" applyFont="1" applyFill="1" applyBorder="1" applyAlignment="1">
      <alignment vertical="center" wrapText="1"/>
    </xf>
    <xf numFmtId="0" fontId="11" fillId="0" borderId="13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8" fillId="7" borderId="1" xfId="2" applyFont="1" applyFill="1" applyBorder="1" applyAlignment="1">
      <alignment horizontal="left" vertical="top" wrapText="1"/>
    </xf>
    <xf numFmtId="0" fontId="7" fillId="0" borderId="10" xfId="2" applyFont="1" applyFill="1" applyBorder="1" applyAlignment="1">
      <alignment vertical="top" wrapText="1"/>
    </xf>
    <xf numFmtId="164" fontId="7" fillId="0" borderId="8" xfId="16" applyNumberFormat="1" applyFont="1" applyFill="1" applyBorder="1" applyAlignment="1">
      <alignment horizontal="center" vertical="center"/>
    </xf>
    <xf numFmtId="164" fontId="7" fillId="0" borderId="5" xfId="16" applyNumberFormat="1" applyFont="1" applyFill="1" applyBorder="1" applyAlignment="1">
      <alignment horizontal="center" vertical="center"/>
    </xf>
    <xf numFmtId="0" fontId="8" fillId="5" borderId="21" xfId="16" applyFont="1" applyFill="1" applyBorder="1" applyAlignment="1">
      <alignment horizontal="center" vertical="center"/>
    </xf>
    <xf numFmtId="0" fontId="7" fillId="0" borderId="7" xfId="2" applyFont="1" applyFill="1" applyBorder="1" applyAlignment="1">
      <alignment vertical="top" wrapText="1"/>
    </xf>
    <xf numFmtId="164" fontId="7" fillId="0" borderId="7" xfId="16" applyNumberFormat="1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left" vertical="center" wrapText="1"/>
    </xf>
    <xf numFmtId="0" fontId="8" fillId="0" borderId="1" xfId="2" applyFont="1" applyFill="1" applyBorder="1" applyAlignment="1">
      <alignment horizontal="left" vertical="top" wrapText="1"/>
    </xf>
    <xf numFmtId="0" fontId="8" fillId="7" borderId="4" xfId="2" applyFont="1" applyFill="1" applyBorder="1" applyAlignment="1">
      <alignment vertical="top" wrapText="1"/>
    </xf>
    <xf numFmtId="0" fontId="8" fillId="7" borderId="4" xfId="2" applyFont="1" applyFill="1" applyBorder="1" applyAlignment="1">
      <alignment horizontal="left" vertical="center" wrapText="1"/>
    </xf>
    <xf numFmtId="0" fontId="33" fillId="0" borderId="13" xfId="0" applyFont="1" applyBorder="1" applyProtection="1">
      <protection locked="0"/>
    </xf>
    <xf numFmtId="0" fontId="33" fillId="5" borderId="11" xfId="0" applyFont="1" applyFill="1" applyBorder="1"/>
    <xf numFmtId="164" fontId="11" fillId="5" borderId="16" xfId="2" applyNumberFormat="1" applyFont="1" applyFill="1" applyBorder="1" applyAlignment="1">
      <alignment horizontal="center" vertical="center" wrapText="1"/>
    </xf>
    <xf numFmtId="164" fontId="11" fillId="5" borderId="12" xfId="2" applyNumberFormat="1" applyFont="1" applyFill="1" applyBorder="1" applyAlignment="1">
      <alignment horizontal="center" vertical="center" wrapText="1"/>
    </xf>
    <xf numFmtId="0" fontId="33" fillId="0" borderId="7" xfId="0" applyFont="1" applyBorder="1"/>
    <xf numFmtId="0" fontId="11" fillId="0" borderId="6" xfId="2" applyFont="1" applyFill="1" applyBorder="1" applyAlignment="1">
      <alignment horizontal="center" vertical="top"/>
    </xf>
    <xf numFmtId="0" fontId="11" fillId="0" borderId="3" xfId="2" applyFont="1" applyFill="1" applyBorder="1" applyAlignment="1">
      <alignment vertical="top"/>
    </xf>
    <xf numFmtId="0" fontId="11" fillId="0" borderId="6" xfId="2" applyFont="1" applyFill="1" applyBorder="1" applyAlignment="1">
      <alignment vertical="top"/>
    </xf>
    <xf numFmtId="0" fontId="11" fillId="0" borderId="4" xfId="2" applyFont="1" applyFill="1" applyBorder="1" applyAlignment="1">
      <alignment vertical="top"/>
    </xf>
    <xf numFmtId="0" fontId="11" fillId="0" borderId="1" xfId="2" applyFont="1" applyFill="1" applyBorder="1" applyAlignment="1">
      <alignment horizontal="center" vertical="center"/>
    </xf>
    <xf numFmtId="167" fontId="11" fillId="0" borderId="1" xfId="2" applyNumberFormat="1" applyFont="1" applyFill="1" applyBorder="1" applyAlignment="1">
      <alignment horizontal="center" vertical="center" wrapText="1"/>
    </xf>
    <xf numFmtId="167" fontId="11" fillId="0" borderId="3" xfId="2" applyNumberFormat="1" applyFont="1" applyFill="1" applyBorder="1" applyAlignment="1">
      <alignment horizontal="center" vertical="center" wrapText="1"/>
    </xf>
    <xf numFmtId="167" fontId="11" fillId="0" borderId="11" xfId="2" applyNumberFormat="1" applyFont="1" applyFill="1" applyBorder="1" applyAlignment="1">
      <alignment horizontal="center" vertical="center" wrapText="1"/>
    </xf>
    <xf numFmtId="0" fontId="33" fillId="5" borderId="21" xfId="0" applyFont="1" applyFill="1" applyBorder="1"/>
    <xf numFmtId="0" fontId="12" fillId="2" borderId="18" xfId="2" applyFont="1" applyFill="1" applyBorder="1" applyAlignment="1">
      <alignment horizontal="center" vertical="center" wrapText="1"/>
    </xf>
    <xf numFmtId="164" fontId="11" fillId="5" borderId="35" xfId="2" applyNumberFormat="1" applyFont="1" applyFill="1" applyBorder="1" applyAlignment="1">
      <alignment horizontal="center" vertical="center" wrapText="1"/>
    </xf>
    <xf numFmtId="0" fontId="33" fillId="12" borderId="7" xfId="0" applyFont="1" applyFill="1" applyBorder="1"/>
    <xf numFmtId="0" fontId="12" fillId="12" borderId="6" xfId="2" applyFont="1" applyFill="1" applyBorder="1" applyAlignment="1">
      <alignment horizontal="center" vertical="top" wrapText="1"/>
    </xf>
    <xf numFmtId="0" fontId="12" fillId="12" borderId="0" xfId="2" applyFont="1" applyFill="1" applyBorder="1" applyAlignment="1">
      <alignment vertical="top" wrapText="1"/>
    </xf>
    <xf numFmtId="0" fontId="11" fillId="7" borderId="6" xfId="2" applyFont="1" applyFill="1" applyBorder="1" applyAlignment="1">
      <alignment horizontal="center" vertical="top"/>
    </xf>
    <xf numFmtId="0" fontId="11" fillId="7" borderId="3" xfId="2" applyFont="1" applyFill="1" applyBorder="1" applyAlignment="1">
      <alignment vertical="top"/>
    </xf>
    <xf numFmtId="0" fontId="11" fillId="7" borderId="6" xfId="2" applyFont="1" applyFill="1" applyBorder="1" applyAlignment="1">
      <alignment vertical="top"/>
    </xf>
    <xf numFmtId="0" fontId="11" fillId="5" borderId="7" xfId="0" applyFont="1" applyFill="1" applyBorder="1" applyAlignment="1">
      <alignment vertical="center"/>
    </xf>
    <xf numFmtId="0" fontId="12" fillId="2" borderId="10" xfId="0" applyFont="1" applyFill="1" applyBorder="1" applyAlignment="1">
      <alignment horizontal="center" vertical="center"/>
    </xf>
    <xf numFmtId="164" fontId="11" fillId="5" borderId="23" xfId="2" applyNumberFormat="1" applyFont="1" applyFill="1" applyBorder="1" applyAlignment="1">
      <alignment horizontal="center" vertical="center" wrapText="1"/>
    </xf>
    <xf numFmtId="164" fontId="11" fillId="5" borderId="11" xfId="2" applyNumberFormat="1" applyFont="1" applyFill="1" applyBorder="1" applyAlignment="1">
      <alignment horizontal="center" vertical="center" wrapText="1"/>
    </xf>
    <xf numFmtId="0" fontId="11" fillId="0" borderId="7" xfId="0" applyFont="1" applyBorder="1" applyAlignment="1">
      <alignment vertical="center"/>
    </xf>
    <xf numFmtId="0" fontId="11" fillId="0" borderId="7" xfId="2" applyFont="1" applyFill="1" applyBorder="1" applyAlignment="1">
      <alignment horizontal="center" vertical="top"/>
    </xf>
    <xf numFmtId="0" fontId="11" fillId="0" borderId="7" xfId="2" applyFont="1" applyFill="1" applyBorder="1" applyAlignment="1">
      <alignment vertical="top"/>
    </xf>
    <xf numFmtId="0" fontId="11" fillId="0" borderId="7" xfId="2" applyFont="1" applyFill="1" applyBorder="1" applyAlignment="1">
      <alignment horizontal="center" vertical="center"/>
    </xf>
    <xf numFmtId="167" fontId="11" fillId="0" borderId="7" xfId="2" applyNumberFormat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/>
    </xf>
    <xf numFmtId="0" fontId="11" fillId="5" borderId="7" xfId="0" applyFont="1" applyFill="1" applyBorder="1" applyAlignment="1" applyProtection="1">
      <alignment horizontal="center" vertical="center"/>
      <protection locked="0"/>
    </xf>
    <xf numFmtId="0" fontId="12" fillId="2" borderId="12" xfId="2" applyFont="1" applyFill="1" applyBorder="1" applyAlignment="1" applyProtection="1">
      <alignment horizontal="center" vertical="center" wrapText="1"/>
      <protection locked="0"/>
    </xf>
    <xf numFmtId="0" fontId="12" fillId="2" borderId="7" xfId="2" applyFont="1" applyFill="1" applyBorder="1" applyAlignment="1" applyProtection="1">
      <alignment horizontal="center" vertical="center" wrapText="1"/>
      <protection locked="0"/>
    </xf>
    <xf numFmtId="0" fontId="12" fillId="2" borderId="11" xfId="2" applyFont="1" applyFill="1" applyBorder="1" applyAlignment="1" applyProtection="1">
      <alignment horizontal="center" vertical="center" wrapText="1"/>
      <protection locked="0"/>
    </xf>
    <xf numFmtId="0" fontId="33" fillId="0" borderId="7" xfId="0" applyFont="1" applyBorder="1" applyProtection="1">
      <protection locked="0"/>
    </xf>
    <xf numFmtId="0" fontId="11" fillId="0" borderId="12" xfId="0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167" fontId="11" fillId="0" borderId="7" xfId="2" applyNumberFormat="1" applyFont="1" applyFill="1" applyBorder="1" applyAlignment="1" applyProtection="1">
      <alignment horizontal="center" vertical="center" wrapText="1"/>
      <protection locked="0"/>
    </xf>
    <xf numFmtId="167" fontId="11" fillId="0" borderId="11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1" fillId="0" borderId="13" xfId="0" applyFont="1" applyBorder="1" applyAlignment="1" applyProtection="1">
      <alignment vertical="center"/>
      <protection locked="0"/>
    </xf>
    <xf numFmtId="167" fontId="11" fillId="0" borderId="13" xfId="2" applyNumberFormat="1" applyFont="1" applyFill="1" applyBorder="1" applyAlignment="1" applyProtection="1">
      <alignment horizontal="center" vertical="center" wrapText="1"/>
      <protection locked="0"/>
    </xf>
    <xf numFmtId="167" fontId="11" fillId="0" borderId="23" xfId="2" applyNumberFormat="1" applyFont="1" applyFill="1" applyBorder="1" applyAlignment="1" applyProtection="1">
      <alignment horizontal="center" vertical="center" wrapText="1"/>
      <protection locked="0"/>
    </xf>
    <xf numFmtId="0" fontId="33" fillId="0" borderId="16" xfId="0" applyFont="1" applyBorder="1" applyAlignment="1" applyProtection="1">
      <alignment horizontal="center" vertical="center"/>
      <protection locked="0"/>
    </xf>
    <xf numFmtId="0" fontId="33" fillId="0" borderId="16" xfId="0" applyFont="1" applyBorder="1" applyAlignment="1" applyProtection="1">
      <alignment vertical="center"/>
      <protection locked="0"/>
    </xf>
    <xf numFmtId="0" fontId="33" fillId="0" borderId="16" xfId="0" applyFont="1" applyBorder="1" applyProtection="1">
      <protection locked="0"/>
    </xf>
    <xf numFmtId="167" fontId="11" fillId="0" borderId="16" xfId="2" applyNumberFormat="1" applyFont="1" applyFill="1" applyBorder="1" applyAlignment="1" applyProtection="1">
      <alignment horizontal="center" vertical="center" wrapText="1"/>
      <protection locked="0"/>
    </xf>
    <xf numFmtId="167" fontId="11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vertical="center"/>
      <protection locked="0"/>
    </xf>
    <xf numFmtId="0" fontId="33" fillId="0" borderId="21" xfId="0" applyFont="1" applyBorder="1" applyProtection="1">
      <protection locked="0"/>
    </xf>
    <xf numFmtId="167" fontId="11" fillId="0" borderId="21" xfId="2" applyNumberFormat="1" applyFont="1" applyFill="1" applyBorder="1" applyAlignment="1" applyProtection="1">
      <alignment horizontal="center" vertical="center" wrapText="1"/>
      <protection locked="0"/>
    </xf>
    <xf numFmtId="167" fontId="11" fillId="0" borderId="35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8" xfId="2" applyFont="1" applyFill="1" applyBorder="1" applyAlignment="1">
      <alignment horizontal="center" vertical="center"/>
    </xf>
    <xf numFmtId="0" fontId="11" fillId="0" borderId="2" xfId="2" applyFont="1" applyFill="1" applyBorder="1" applyAlignment="1">
      <alignment horizontal="center" vertical="center" wrapText="1"/>
    </xf>
    <xf numFmtId="0" fontId="11" fillId="0" borderId="2" xfId="2" applyFont="1" applyFill="1" applyBorder="1" applyAlignment="1">
      <alignment vertical="center" wrapText="1"/>
    </xf>
    <xf numFmtId="0" fontId="11" fillId="0" borderId="10" xfId="2" applyFont="1" applyFill="1" applyBorder="1" applyAlignment="1">
      <alignment vertical="center" wrapText="1"/>
    </xf>
    <xf numFmtId="167" fontId="11" fillId="0" borderId="8" xfId="0" applyNumberFormat="1" applyFont="1" applyFill="1" applyBorder="1" applyAlignment="1">
      <alignment horizontal="center" vertical="center"/>
    </xf>
    <xf numFmtId="167" fontId="11" fillId="0" borderId="5" xfId="0" applyNumberFormat="1" applyFont="1" applyFill="1" applyBorder="1" applyAlignment="1">
      <alignment horizontal="center" vertical="center"/>
    </xf>
    <xf numFmtId="0" fontId="33" fillId="0" borderId="22" xfId="0" applyFont="1" applyBorder="1" applyAlignment="1" applyProtection="1">
      <alignment horizontal="center" vertical="center"/>
      <protection locked="0"/>
    </xf>
    <xf numFmtId="0" fontId="33" fillId="0" borderId="22" xfId="0" applyFont="1" applyBorder="1" applyAlignment="1" applyProtection="1">
      <alignment vertical="center"/>
      <protection locked="0"/>
    </xf>
    <xf numFmtId="0" fontId="33" fillId="0" borderId="22" xfId="0" applyFont="1" applyBorder="1" applyProtection="1">
      <protection locked="0"/>
    </xf>
    <xf numFmtId="167" fontId="11" fillId="0" borderId="22" xfId="2" applyNumberFormat="1" applyFont="1" applyFill="1" applyBorder="1" applyAlignment="1" applyProtection="1">
      <alignment horizontal="center" vertical="center" wrapText="1"/>
      <protection locked="0"/>
    </xf>
    <xf numFmtId="167" fontId="11" fillId="0" borderId="32" xfId="2" applyNumberFormat="1" applyFont="1" applyFill="1" applyBorder="1" applyAlignment="1" applyProtection="1">
      <alignment horizontal="center" vertical="center" wrapText="1"/>
      <protection locked="0"/>
    </xf>
    <xf numFmtId="0" fontId="11" fillId="7" borderId="7" xfId="2" applyFont="1" applyFill="1" applyBorder="1" applyAlignment="1">
      <alignment horizontal="center" vertical="center" wrapText="1"/>
    </xf>
    <xf numFmtId="0" fontId="11" fillId="7" borderId="7" xfId="2" applyFont="1" applyFill="1" applyBorder="1" applyAlignment="1">
      <alignment vertical="top"/>
    </xf>
    <xf numFmtId="0" fontId="11" fillId="0" borderId="7" xfId="2" applyFont="1" applyFill="1" applyBorder="1" applyAlignment="1">
      <alignment vertical="center" wrapText="1"/>
    </xf>
    <xf numFmtId="167" fontId="11" fillId="0" borderId="7" xfId="0" applyNumberFormat="1" applyFont="1" applyFill="1" applyBorder="1" applyAlignment="1">
      <alignment horizontal="center" vertical="center"/>
    </xf>
    <xf numFmtId="0" fontId="33" fillId="5" borderId="7" xfId="0" applyFont="1" applyFill="1" applyBorder="1"/>
    <xf numFmtId="0" fontId="12" fillId="2" borderId="4" xfId="2" applyFont="1" applyFill="1" applyBorder="1" applyAlignment="1">
      <alignment horizontal="center" vertical="center" wrapText="1"/>
    </xf>
    <xf numFmtId="0" fontId="11" fillId="0" borderId="4" xfId="2" applyFont="1" applyFill="1" applyBorder="1" applyAlignment="1">
      <alignment horizontal="center" vertical="top" wrapText="1"/>
    </xf>
    <xf numFmtId="0" fontId="11" fillId="7" borderId="12" xfId="0" applyFont="1" applyFill="1" applyBorder="1" applyAlignment="1" applyProtection="1">
      <alignment horizontal="center" vertical="center"/>
      <protection locked="0"/>
    </xf>
    <xf numFmtId="0" fontId="11" fillId="7" borderId="7" xfId="0" applyFont="1" applyFill="1" applyBorder="1" applyAlignment="1" applyProtection="1">
      <alignment vertical="center"/>
      <protection locked="0"/>
    </xf>
    <xf numFmtId="0" fontId="33" fillId="0" borderId="7" xfId="0" applyFont="1" applyFill="1" applyBorder="1" applyProtection="1">
      <protection locked="0"/>
    </xf>
    <xf numFmtId="0" fontId="11" fillId="0" borderId="7" xfId="0" applyFont="1" applyFill="1" applyBorder="1" applyAlignment="1" applyProtection="1">
      <alignment horizontal="center" vertical="center"/>
      <protection locked="0"/>
    </xf>
    <xf numFmtId="0" fontId="11" fillId="0" borderId="7" xfId="0" applyFont="1" applyFill="1" applyBorder="1" applyAlignment="1" applyProtection="1">
      <alignment vertical="center"/>
      <protection locked="0"/>
    </xf>
    <xf numFmtId="0" fontId="33" fillId="0" borderId="16" xfId="0" applyFont="1" applyFill="1" applyBorder="1" applyProtection="1">
      <protection locked="0"/>
    </xf>
    <xf numFmtId="0" fontId="11" fillId="7" borderId="7" xfId="0" applyFont="1" applyFill="1" applyBorder="1" applyAlignment="1" applyProtection="1">
      <alignment horizontal="center" vertical="center"/>
      <protection locked="0"/>
    </xf>
    <xf numFmtId="0" fontId="11" fillId="0" borderId="2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11" fillId="0" borderId="10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167" fontId="11" fillId="0" borderId="0" xfId="0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vertical="top" wrapText="1"/>
    </xf>
    <xf numFmtId="0" fontId="33" fillId="7" borderId="7" xfId="0" applyFont="1" applyFill="1" applyBorder="1" applyProtection="1">
      <protection locked="0"/>
    </xf>
    <xf numFmtId="0" fontId="12" fillId="5" borderId="6" xfId="2" applyFont="1" applyFill="1" applyBorder="1" applyAlignment="1">
      <alignment horizontal="center" vertical="top" wrapText="1"/>
    </xf>
    <xf numFmtId="0" fontId="11" fillId="0" borderId="6" xfId="2" applyFont="1" applyFill="1" applyBorder="1" applyAlignment="1">
      <alignment horizontal="center" vertical="top" wrapText="1"/>
    </xf>
    <xf numFmtId="0" fontId="11" fillId="0" borderId="6" xfId="2" applyFont="1" applyFill="1" applyBorder="1" applyAlignment="1">
      <alignment horizontal="center" vertical="center" wrapText="1"/>
    </xf>
    <xf numFmtId="0" fontId="11" fillId="0" borderId="4" xfId="2" applyFont="1" applyFill="1" applyBorder="1" applyAlignment="1">
      <alignment horizontal="center" vertical="center" wrapText="1"/>
    </xf>
    <xf numFmtId="0" fontId="33" fillId="0" borderId="13" xfId="0" applyFont="1" applyBorder="1"/>
    <xf numFmtId="0" fontId="11" fillId="0" borderId="10" xfId="2" applyFont="1" applyFill="1" applyBorder="1" applyAlignment="1">
      <alignment horizontal="center" vertical="center" wrapText="1"/>
    </xf>
    <xf numFmtId="167" fontId="11" fillId="0" borderId="8" xfId="2" applyNumberFormat="1" applyFont="1" applyFill="1" applyBorder="1" applyAlignment="1">
      <alignment horizontal="center" vertical="center" wrapText="1"/>
    </xf>
    <xf numFmtId="167" fontId="11" fillId="0" borderId="5" xfId="2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33" fillId="0" borderId="0" xfId="0" applyFont="1" applyBorder="1" applyProtection="1">
      <protection locked="0"/>
    </xf>
    <xf numFmtId="0" fontId="11" fillId="0" borderId="0" xfId="2" applyFont="1" applyFill="1" applyBorder="1" applyAlignment="1">
      <alignment horizontal="center" vertical="center"/>
    </xf>
    <xf numFmtId="167" fontId="11" fillId="0" borderId="0" xfId="2" applyNumberFormat="1" applyFont="1" applyFill="1" applyBorder="1" applyAlignment="1" applyProtection="1">
      <alignment horizontal="center" vertical="center" wrapText="1"/>
      <protection locked="0"/>
    </xf>
    <xf numFmtId="167" fontId="11" fillId="0" borderId="34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11" fillId="0" borderId="32" xfId="0" applyFont="1" applyFill="1" applyBorder="1" applyAlignment="1" applyProtection="1">
      <alignment horizontal="center" vertical="center"/>
      <protection locked="0"/>
    </xf>
    <xf numFmtId="0" fontId="11" fillId="0" borderId="13" xfId="0" applyFont="1" applyFill="1" applyBorder="1" applyAlignment="1" applyProtection="1">
      <alignment vertical="center"/>
      <protection locked="0"/>
    </xf>
    <xf numFmtId="0" fontId="33" fillId="0" borderId="13" xfId="0" applyFont="1" applyFill="1" applyBorder="1" applyProtection="1">
      <protection locked="0"/>
    </xf>
    <xf numFmtId="0" fontId="33" fillId="0" borderId="17" xfId="0" applyFont="1" applyBorder="1" applyAlignment="1" applyProtection="1">
      <alignment horizontal="center" vertical="center"/>
      <protection locked="0"/>
    </xf>
    <xf numFmtId="0" fontId="33" fillId="0" borderId="17" xfId="0" applyFont="1" applyBorder="1" applyAlignment="1" applyProtection="1">
      <alignment vertical="center"/>
      <protection locked="0"/>
    </xf>
    <xf numFmtId="0" fontId="33" fillId="0" borderId="17" xfId="0" applyFont="1" applyBorder="1" applyProtection="1">
      <protection locked="0"/>
    </xf>
    <xf numFmtId="167" fontId="11" fillId="0" borderId="17" xfId="2" applyNumberFormat="1" applyFont="1" applyFill="1" applyBorder="1" applyAlignment="1" applyProtection="1">
      <alignment horizontal="center" vertical="center" wrapText="1"/>
      <protection locked="0"/>
    </xf>
    <xf numFmtId="167" fontId="11" fillId="0" borderId="33" xfId="2" applyNumberFormat="1" applyFont="1" applyFill="1" applyBorder="1" applyAlignment="1" applyProtection="1">
      <alignment horizontal="center" vertical="center" wrapText="1"/>
      <protection locked="0"/>
    </xf>
    <xf numFmtId="0" fontId="33" fillId="0" borderId="7" xfId="0" applyFont="1" applyBorder="1" applyAlignment="1" applyProtection="1">
      <alignment horizontal="center" vertical="center"/>
      <protection locked="0"/>
    </xf>
    <xf numFmtId="0" fontId="8" fillId="7" borderId="1" xfId="2" applyFont="1" applyFill="1" applyBorder="1" applyAlignment="1">
      <alignment horizontal="left" vertical="center" wrapText="1"/>
    </xf>
    <xf numFmtId="0" fontId="7" fillId="0" borderId="4" xfId="2" applyFont="1" applyFill="1" applyBorder="1" applyAlignment="1">
      <alignment vertical="top" wrapText="1"/>
    </xf>
    <xf numFmtId="0" fontId="8" fillId="0" borderId="10" xfId="2" applyFont="1" applyFill="1" applyBorder="1" applyAlignment="1">
      <alignment horizontal="left" vertical="center" wrapText="1"/>
    </xf>
    <xf numFmtId="0" fontId="8" fillId="0" borderId="13" xfId="16" applyFont="1" applyBorder="1" applyAlignment="1">
      <alignment horizontal="center"/>
    </xf>
    <xf numFmtId="0" fontId="8" fillId="5" borderId="21" xfId="16" applyFont="1" applyFill="1" applyBorder="1" applyAlignment="1">
      <alignment horizontal="center"/>
    </xf>
    <xf numFmtId="164" fontId="7" fillId="0" borderId="34" xfId="2" applyNumberFormat="1" applyFont="1" applyFill="1" applyBorder="1" applyAlignment="1">
      <alignment horizontal="center" vertical="center" wrapText="1"/>
    </xf>
    <xf numFmtId="0" fontId="8" fillId="7" borderId="4" xfId="2" applyFont="1" applyFill="1" applyBorder="1" applyAlignment="1">
      <alignment vertical="top" wrapText="1"/>
    </xf>
    <xf numFmtId="0" fontId="7" fillId="0" borderId="0" xfId="2" applyFont="1" applyFill="1" applyBorder="1" applyAlignment="1">
      <alignment vertical="top" wrapText="1"/>
    </xf>
    <xf numFmtId="164" fontId="7" fillId="0" borderId="0" xfId="16" applyNumberFormat="1" applyFont="1" applyFill="1" applyBorder="1" applyAlignment="1">
      <alignment horizontal="center" vertical="center"/>
    </xf>
    <xf numFmtId="0" fontId="23" fillId="0" borderId="7" xfId="16" applyFill="1" applyBorder="1" applyAlignment="1">
      <alignment horizontal="left"/>
    </xf>
    <xf numFmtId="0" fontId="8" fillId="0" borderId="37" xfId="2" applyFont="1" applyFill="1" applyBorder="1" applyAlignment="1">
      <alignment vertical="top"/>
    </xf>
    <xf numFmtId="0" fontId="8" fillId="0" borderId="14" xfId="2" applyFont="1" applyFill="1" applyBorder="1" applyAlignment="1">
      <alignment vertical="top"/>
    </xf>
    <xf numFmtId="0" fontId="8" fillId="0" borderId="18" xfId="2" applyFont="1" applyFill="1" applyBorder="1" applyAlignment="1">
      <alignment vertical="top"/>
    </xf>
    <xf numFmtId="0" fontId="23" fillId="0" borderId="0" xfId="16" applyFill="1"/>
    <xf numFmtId="0" fontId="7" fillId="0" borderId="0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left" vertical="center" wrapText="1"/>
    </xf>
    <xf numFmtId="0" fontId="8" fillId="0" borderId="6" xfId="2" applyFont="1" applyFill="1" applyBorder="1" applyAlignment="1">
      <alignment horizontal="left" vertical="center" wrapText="1"/>
    </xf>
    <xf numFmtId="0" fontId="8" fillId="0" borderId="4" xfId="2" applyFont="1" applyFill="1" applyBorder="1" applyAlignment="1">
      <alignment horizontal="left" vertical="center" wrapText="1"/>
    </xf>
    <xf numFmtId="0" fontId="8" fillId="0" borderId="6" xfId="2" applyFont="1" applyFill="1" applyBorder="1" applyAlignment="1">
      <alignment horizontal="left" vertical="center" wrapText="1"/>
    </xf>
    <xf numFmtId="0" fontId="14" fillId="0" borderId="0" xfId="16" applyFont="1" applyFill="1" applyAlignment="1">
      <alignment horizontal="center" vertical="center"/>
    </xf>
    <xf numFmtId="0" fontId="13" fillId="7" borderId="0" xfId="0" applyFont="1" applyFill="1" applyBorder="1" applyAlignment="1">
      <alignment horizontal="center"/>
    </xf>
    <xf numFmtId="0" fontId="13" fillId="8" borderId="0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7" fillId="0" borderId="0" xfId="16" applyFont="1" applyFill="1" applyAlignment="1">
      <alignment horizontal="center" vertical="center"/>
    </xf>
    <xf numFmtId="9" fontId="32" fillId="0" borderId="0" xfId="5" applyFont="1" applyFill="1" applyAlignment="1">
      <alignment horizontal="center" vertical="center"/>
    </xf>
    <xf numFmtId="0" fontId="11" fillId="0" borderId="0" xfId="16" applyFont="1" applyFill="1" applyAlignment="1">
      <alignment horizontal="center" vertical="center"/>
    </xf>
    <xf numFmtId="0" fontId="10" fillId="0" borderId="0" xfId="16" applyFont="1" applyFill="1" applyAlignment="1">
      <alignment horizontal="center" vertical="center" wrapText="1"/>
    </xf>
    <xf numFmtId="0" fontId="10" fillId="0" borderId="0" xfId="16" applyFont="1" applyFill="1" applyAlignment="1">
      <alignment horizontal="center" vertical="center"/>
    </xf>
    <xf numFmtId="0" fontId="11" fillId="0" borderId="7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/>
    </xf>
    <xf numFmtId="0" fontId="11" fillId="0" borderId="36" xfId="0" applyFont="1" applyFill="1" applyBorder="1" applyAlignment="1">
      <alignment horizontal="center" vertical="center"/>
    </xf>
    <xf numFmtId="165" fontId="10" fillId="0" borderId="31" xfId="3" applyNumberFormat="1" applyFont="1" applyFill="1" applyBorder="1" applyAlignment="1">
      <alignment horizontal="center" vertical="center"/>
    </xf>
    <xf numFmtId="165" fontId="10" fillId="0" borderId="10" xfId="3" applyNumberFormat="1" applyFont="1" applyFill="1" applyBorder="1" applyAlignment="1">
      <alignment horizontal="center" vertical="center"/>
    </xf>
    <xf numFmtId="164" fontId="7" fillId="0" borderId="3" xfId="0" applyNumberFormat="1" applyFont="1" applyFill="1" applyBorder="1" applyAlignment="1">
      <alignment horizontal="center" vertical="center" wrapText="1"/>
    </xf>
    <xf numFmtId="164" fontId="7" fillId="0" borderId="4" xfId="0" applyNumberFormat="1" applyFont="1" applyFill="1" applyBorder="1" applyAlignment="1">
      <alignment horizontal="center" vertical="center" wrapText="1"/>
    </xf>
    <xf numFmtId="0" fontId="10" fillId="5" borderId="4" xfId="3" applyFont="1" applyFill="1" applyBorder="1" applyAlignment="1">
      <alignment horizontal="center" vertical="center" wrapText="1"/>
    </xf>
    <xf numFmtId="0" fontId="10" fillId="5" borderId="1" xfId="3" applyFont="1" applyFill="1" applyBorder="1" applyAlignment="1">
      <alignment horizontal="center" vertical="center" wrapText="1"/>
    </xf>
    <xf numFmtId="0" fontId="24" fillId="5" borderId="1" xfId="3" applyFont="1" applyFill="1" applyBorder="1" applyAlignment="1">
      <alignment horizontal="center" vertical="center"/>
    </xf>
    <xf numFmtId="165" fontId="7" fillId="3" borderId="4" xfId="3" applyNumberFormat="1" applyFont="1" applyFill="1" applyBorder="1" applyAlignment="1">
      <alignment horizontal="center" vertical="center"/>
    </xf>
    <xf numFmtId="165" fontId="7" fillId="3" borderId="1" xfId="3" applyNumberFormat="1" applyFont="1" applyFill="1" applyBorder="1" applyAlignment="1">
      <alignment horizontal="center" vertical="center"/>
    </xf>
    <xf numFmtId="165" fontId="10" fillId="9" borderId="30" xfId="3" applyNumberFormat="1" applyFont="1" applyFill="1" applyBorder="1" applyAlignment="1">
      <alignment horizontal="center" vertical="center"/>
    </xf>
    <xf numFmtId="165" fontId="10" fillId="9" borderId="4" xfId="3" applyNumberFormat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2" fontId="10" fillId="5" borderId="9" xfId="0" applyNumberFormat="1" applyFont="1" applyFill="1" applyBorder="1" applyAlignment="1">
      <alignment horizontal="center" vertical="center" wrapText="1"/>
    </xf>
    <xf numFmtId="165" fontId="10" fillId="2" borderId="4" xfId="3" applyNumberFormat="1" applyFont="1" applyFill="1" applyBorder="1" applyAlignment="1">
      <alignment horizontal="center" vertical="center"/>
    </xf>
    <xf numFmtId="165" fontId="10" fillId="2" borderId="1" xfId="3" applyNumberFormat="1" applyFont="1" applyFill="1" applyBorder="1" applyAlignment="1">
      <alignment horizontal="center" vertical="center"/>
    </xf>
    <xf numFmtId="2" fontId="10" fillId="5" borderId="1" xfId="0" applyNumberFormat="1" applyFont="1" applyFill="1" applyBorder="1" applyAlignment="1">
      <alignment horizontal="center" vertical="center" wrapText="1"/>
    </xf>
    <xf numFmtId="165" fontId="7" fillId="3" borderId="3" xfId="3" applyNumberFormat="1" applyFont="1" applyFill="1" applyBorder="1" applyAlignment="1">
      <alignment horizontal="center" vertical="center"/>
    </xf>
    <xf numFmtId="164" fontId="7" fillId="0" borderId="5" xfId="0" applyNumberFormat="1" applyFont="1" applyFill="1" applyBorder="1" applyAlignment="1">
      <alignment horizontal="center" vertical="center" wrapText="1"/>
    </xf>
    <xf numFmtId="164" fontId="7" fillId="0" borderId="10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Fill="1" applyBorder="1" applyAlignment="1">
      <alignment horizontal="center" vertical="center" wrapText="1"/>
    </xf>
    <xf numFmtId="165" fontId="10" fillId="2" borderId="3" xfId="3" applyNumberFormat="1" applyFont="1" applyFill="1" applyBorder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 wrapText="1"/>
    </xf>
    <xf numFmtId="165" fontId="7" fillId="0" borderId="4" xfId="3" applyNumberFormat="1" applyFont="1" applyFill="1" applyBorder="1" applyAlignment="1">
      <alignment horizontal="center" vertical="center"/>
    </xf>
    <xf numFmtId="165" fontId="7" fillId="0" borderId="3" xfId="3" applyNumberFormat="1" applyFont="1" applyFill="1" applyBorder="1" applyAlignment="1">
      <alignment horizontal="center" vertical="center"/>
    </xf>
    <xf numFmtId="165" fontId="10" fillId="0" borderId="4" xfId="3" applyNumberFormat="1" applyFont="1" applyFill="1" applyBorder="1" applyAlignment="1">
      <alignment horizontal="center" vertical="center"/>
    </xf>
    <xf numFmtId="165" fontId="10" fillId="0" borderId="1" xfId="3" applyNumberFormat="1" applyFont="1" applyFill="1" applyBorder="1" applyAlignment="1">
      <alignment horizontal="center" vertical="center"/>
    </xf>
    <xf numFmtId="0" fontId="7" fillId="0" borderId="0" xfId="0" applyFont="1" applyFill="1"/>
    <xf numFmtId="164" fontId="10" fillId="5" borderId="1" xfId="0" applyNumberFormat="1" applyFont="1" applyFill="1" applyBorder="1" applyAlignment="1">
      <alignment horizontal="center" vertical="center" wrapText="1"/>
    </xf>
    <xf numFmtId="0" fontId="19" fillId="0" borderId="0" xfId="0" applyFont="1" applyBorder="1"/>
    <xf numFmtId="164" fontId="11" fillId="0" borderId="1" xfId="0" applyNumberFormat="1" applyFont="1" applyFill="1" applyBorder="1" applyAlignment="1">
      <alignment horizontal="center" vertical="center" wrapText="1"/>
    </xf>
    <xf numFmtId="165" fontId="7" fillId="0" borderId="1" xfId="3" applyNumberFormat="1" applyFont="1" applyFill="1" applyBorder="1" applyAlignment="1">
      <alignment horizontal="center" vertical="center"/>
    </xf>
    <xf numFmtId="164" fontId="7" fillId="0" borderId="24" xfId="2" applyNumberFormat="1" applyFont="1" applyFill="1" applyBorder="1" applyAlignment="1">
      <alignment horizontal="center" vertical="center" wrapText="1"/>
    </xf>
    <xf numFmtId="164" fontId="7" fillId="0" borderId="34" xfId="2" applyNumberFormat="1" applyFont="1" applyFill="1" applyBorder="1" applyAlignment="1">
      <alignment horizontal="center" vertical="center" wrapText="1"/>
    </xf>
    <xf numFmtId="164" fontId="10" fillId="5" borderId="8" xfId="0" applyNumberFormat="1" applyFont="1" applyFill="1" applyBorder="1" applyAlignment="1">
      <alignment horizontal="center" vertical="center" wrapText="1"/>
    </xf>
    <xf numFmtId="164" fontId="29" fillId="0" borderId="3" xfId="0" applyNumberFormat="1" applyFont="1" applyFill="1" applyBorder="1" applyAlignment="1">
      <alignment horizontal="center" vertical="center" wrapText="1"/>
    </xf>
    <xf numFmtId="164" fontId="29" fillId="0" borderId="4" xfId="0" applyNumberFormat="1" applyFont="1" applyFill="1" applyBorder="1" applyAlignment="1">
      <alignment horizontal="center" vertical="center" wrapText="1"/>
    </xf>
    <xf numFmtId="165" fontId="10" fillId="2" borderId="4" xfId="3" applyNumberFormat="1" applyFont="1" applyFill="1" applyBorder="1" applyAlignment="1">
      <alignment horizontal="center" vertical="center" wrapText="1"/>
    </xf>
    <xf numFmtId="165" fontId="10" fillId="2" borderId="1" xfId="3" applyNumberFormat="1" applyFont="1" applyFill="1" applyBorder="1" applyAlignment="1">
      <alignment horizontal="center" vertical="center" wrapText="1"/>
    </xf>
    <xf numFmtId="165" fontId="10" fillId="2" borderId="6" xfId="3" applyNumberFormat="1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164" fontId="7" fillId="0" borderId="38" xfId="2" applyNumberFormat="1" applyFont="1" applyFill="1" applyBorder="1" applyAlignment="1">
      <alignment horizontal="center" vertical="center" wrapText="1"/>
    </xf>
    <xf numFmtId="164" fontId="7" fillId="0" borderId="39" xfId="2" applyNumberFormat="1" applyFont="1" applyFill="1" applyBorder="1" applyAlignment="1">
      <alignment horizontal="center" vertical="center" wrapText="1"/>
    </xf>
    <xf numFmtId="164" fontId="10" fillId="0" borderId="38" xfId="2" applyNumberFormat="1" applyFont="1" applyFill="1" applyBorder="1" applyAlignment="1">
      <alignment horizontal="center" vertical="center" wrapText="1"/>
    </xf>
    <xf numFmtId="164" fontId="10" fillId="0" borderId="39" xfId="2" applyNumberFormat="1" applyFont="1" applyFill="1" applyBorder="1" applyAlignment="1">
      <alignment horizontal="center" vertical="center" wrapText="1"/>
    </xf>
    <xf numFmtId="164" fontId="10" fillId="0" borderId="46" xfId="2" applyNumberFormat="1" applyFont="1" applyFill="1" applyBorder="1" applyAlignment="1">
      <alignment horizontal="center" vertical="center" wrapText="1"/>
    </xf>
    <xf numFmtId="164" fontId="10" fillId="0" borderId="53" xfId="2" applyNumberFormat="1" applyFont="1" applyFill="1" applyBorder="1" applyAlignment="1">
      <alignment horizontal="center" vertical="center" wrapText="1"/>
    </xf>
    <xf numFmtId="0" fontId="11" fillId="3" borderId="30" xfId="3" applyFont="1" applyFill="1" applyBorder="1" applyAlignment="1">
      <alignment horizontal="center" vertical="center" wrapText="1"/>
    </xf>
    <xf numFmtId="0" fontId="11" fillId="3" borderId="20" xfId="3" applyFont="1" applyFill="1" applyBorder="1" applyAlignment="1">
      <alignment horizontal="center" vertical="center" wrapText="1"/>
    </xf>
    <xf numFmtId="164" fontId="29" fillId="0" borderId="5" xfId="0" applyNumberFormat="1" applyFont="1" applyFill="1" applyBorder="1" applyAlignment="1">
      <alignment horizontal="center" vertical="center" wrapText="1"/>
    </xf>
    <xf numFmtId="164" fontId="29" fillId="0" borderId="10" xfId="0" applyNumberFormat="1" applyFont="1" applyFill="1" applyBorder="1" applyAlignment="1">
      <alignment horizontal="center" vertical="center" wrapText="1"/>
    </xf>
    <xf numFmtId="164" fontId="29" fillId="0" borderId="7" xfId="0" applyNumberFormat="1" applyFont="1" applyFill="1" applyBorder="1" applyAlignment="1">
      <alignment horizontal="center" vertical="center" wrapText="1"/>
    </xf>
    <xf numFmtId="164" fontId="10" fillId="0" borderId="47" xfId="2" applyNumberFormat="1" applyFont="1" applyFill="1" applyBorder="1" applyAlignment="1">
      <alignment horizontal="center" vertical="center" wrapText="1"/>
    </xf>
    <xf numFmtId="164" fontId="10" fillId="0" borderId="32" xfId="2" applyNumberFormat="1" applyFont="1" applyFill="1" applyBorder="1" applyAlignment="1">
      <alignment horizontal="center" vertical="center" wrapText="1"/>
    </xf>
    <xf numFmtId="164" fontId="10" fillId="0" borderId="7" xfId="2" applyNumberFormat="1" applyFont="1" applyFill="1" applyBorder="1" applyAlignment="1">
      <alignment horizontal="center" vertical="center" wrapText="1"/>
    </xf>
    <xf numFmtId="164" fontId="10" fillId="0" borderId="41" xfId="2" applyNumberFormat="1" applyFont="1" applyFill="1" applyBorder="1" applyAlignment="1">
      <alignment horizontal="center" vertical="center" wrapText="1"/>
    </xf>
    <xf numFmtId="164" fontId="10" fillId="0" borderId="52" xfId="2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165" fontId="10" fillId="5" borderId="30" xfId="3" applyNumberFormat="1" applyFont="1" applyFill="1" applyBorder="1" applyAlignment="1">
      <alignment horizontal="center" vertical="center"/>
    </xf>
    <xf numFmtId="165" fontId="10" fillId="5" borderId="4" xfId="3" applyNumberFormat="1" applyFont="1" applyFill="1" applyBorder="1" applyAlignment="1">
      <alignment horizontal="center" vertical="center"/>
    </xf>
    <xf numFmtId="164" fontId="10" fillId="0" borderId="3" xfId="2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0" fontId="10" fillId="2" borderId="30" xfId="2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0" fontId="10" fillId="2" borderId="7" xfId="2" applyFont="1" applyFill="1" applyBorder="1" applyAlignment="1">
      <alignment horizontal="center" vertical="center" wrapText="1"/>
    </xf>
    <xf numFmtId="0" fontId="11" fillId="4" borderId="4" xfId="4" applyFont="1" applyFill="1" applyBorder="1" applyAlignment="1">
      <alignment horizontal="center" vertical="center" wrapText="1"/>
    </xf>
    <xf numFmtId="0" fontId="11" fillId="4" borderId="1" xfId="4" applyFont="1" applyFill="1" applyBorder="1" applyAlignment="1">
      <alignment horizontal="center" vertical="center" wrapText="1"/>
    </xf>
    <xf numFmtId="0" fontId="7" fillId="0" borderId="4" xfId="2" applyFont="1" applyFill="1" applyBorder="1" applyAlignment="1">
      <alignment vertical="top" wrapText="1"/>
    </xf>
    <xf numFmtId="0" fontId="7" fillId="0" borderId="1" xfId="2" applyFont="1" applyFill="1" applyBorder="1" applyAlignment="1">
      <alignment vertical="top" wrapText="1"/>
    </xf>
    <xf numFmtId="0" fontId="10" fillId="2" borderId="26" xfId="2" applyFont="1" applyFill="1" applyBorder="1" applyAlignment="1">
      <alignment horizontal="center" vertical="center" wrapText="1"/>
    </xf>
    <xf numFmtId="0" fontId="10" fillId="2" borderId="0" xfId="2" applyFont="1" applyFill="1" applyBorder="1" applyAlignment="1">
      <alignment horizontal="center" vertical="center" wrapText="1"/>
    </xf>
    <xf numFmtId="0" fontId="10" fillId="2" borderId="34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vertical="top" wrapText="1"/>
    </xf>
    <xf numFmtId="0" fontId="7" fillId="0" borderId="7" xfId="4" applyFont="1" applyFill="1" applyBorder="1" applyAlignment="1">
      <alignment horizontal="left" vertical="center" wrapText="1"/>
    </xf>
    <xf numFmtId="0" fontId="10" fillId="2" borderId="35" xfId="2" applyFont="1" applyFill="1" applyBorder="1" applyAlignment="1">
      <alignment horizontal="center" vertical="center" wrapText="1"/>
    </xf>
    <xf numFmtId="0" fontId="10" fillId="2" borderId="17" xfId="2" applyFont="1" applyFill="1" applyBorder="1" applyAlignment="1">
      <alignment horizontal="center" vertical="center" wrapText="1"/>
    </xf>
    <xf numFmtId="0" fontId="10" fillId="2" borderId="33" xfId="2" applyFont="1" applyFill="1" applyBorder="1" applyAlignment="1">
      <alignment horizontal="center" vertical="center" wrapText="1"/>
    </xf>
    <xf numFmtId="0" fontId="7" fillId="0" borderId="30" xfId="2" applyFont="1" applyFill="1" applyBorder="1" applyAlignment="1">
      <alignment vertical="top" wrapText="1"/>
    </xf>
    <xf numFmtId="0" fontId="7" fillId="0" borderId="6" xfId="2" applyFont="1" applyFill="1" applyBorder="1" applyAlignment="1">
      <alignment vertical="top" wrapText="1"/>
    </xf>
    <xf numFmtId="0" fontId="10" fillId="2" borderId="26" xfId="2" applyFont="1" applyFill="1" applyBorder="1" applyAlignment="1">
      <alignment horizontal="center" wrapText="1"/>
    </xf>
    <xf numFmtId="0" fontId="10" fillId="2" borderId="0" xfId="2" applyFont="1" applyFill="1" applyBorder="1" applyAlignment="1">
      <alignment horizontal="center" wrapText="1"/>
    </xf>
    <xf numFmtId="0" fontId="10" fillId="2" borderId="34" xfId="2" applyFont="1" applyFill="1" applyBorder="1" applyAlignment="1">
      <alignment horizontal="center" wrapText="1"/>
    </xf>
    <xf numFmtId="0" fontId="8" fillId="0" borderId="4" xfId="2" applyFont="1" applyFill="1" applyBorder="1" applyAlignment="1">
      <alignment horizontal="left" vertical="center" wrapText="1"/>
    </xf>
    <xf numFmtId="0" fontId="8" fillId="0" borderId="1" xfId="2" applyFont="1" applyFill="1" applyBorder="1" applyAlignment="1">
      <alignment horizontal="left" vertical="center" wrapText="1"/>
    </xf>
    <xf numFmtId="0" fontId="8" fillId="0" borderId="30" xfId="2" applyFont="1" applyFill="1" applyBorder="1" applyAlignment="1">
      <alignment horizontal="left" vertical="center" wrapText="1"/>
    </xf>
    <xf numFmtId="0" fontId="8" fillId="0" borderId="6" xfId="2" applyFont="1" applyFill="1" applyBorder="1" applyAlignment="1">
      <alignment horizontal="left" vertical="center" wrapText="1"/>
    </xf>
    <xf numFmtId="0" fontId="8" fillId="7" borderId="4" xfId="2" applyFont="1" applyFill="1" applyBorder="1" applyAlignment="1">
      <alignment horizontal="left" vertical="center" wrapText="1"/>
    </xf>
    <xf numFmtId="0" fontId="8" fillId="7" borderId="1" xfId="2" applyFont="1" applyFill="1" applyBorder="1" applyAlignment="1">
      <alignment horizontal="left" vertical="center" wrapText="1"/>
    </xf>
    <xf numFmtId="0" fontId="8" fillId="0" borderId="10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8" fillId="0" borderId="18" xfId="2" applyFont="1" applyFill="1" applyBorder="1" applyAlignment="1">
      <alignment horizontal="left" vertical="center" wrapText="1"/>
    </xf>
    <xf numFmtId="0" fontId="8" fillId="0" borderId="9" xfId="2" applyFont="1" applyFill="1" applyBorder="1" applyAlignment="1">
      <alignment horizontal="left" vertical="center" wrapText="1"/>
    </xf>
    <xf numFmtId="0" fontId="10" fillId="2" borderId="26" xfId="16" applyFont="1" applyFill="1" applyBorder="1" applyAlignment="1">
      <alignment horizontal="center" vertical="center"/>
    </xf>
    <xf numFmtId="0" fontId="10" fillId="2" borderId="0" xfId="16" applyFont="1" applyFill="1" applyBorder="1" applyAlignment="1">
      <alignment horizontal="center" vertical="center"/>
    </xf>
    <xf numFmtId="0" fontId="10" fillId="2" borderId="34" xfId="16" applyFont="1" applyFill="1" applyBorder="1" applyAlignment="1">
      <alignment horizontal="center" vertical="center"/>
    </xf>
    <xf numFmtId="0" fontId="8" fillId="0" borderId="4" xfId="2" applyFont="1" applyFill="1" applyBorder="1" applyAlignment="1">
      <alignment vertical="top" wrapText="1"/>
    </xf>
    <xf numFmtId="0" fontId="8" fillId="0" borderId="1" xfId="2" applyFont="1" applyFill="1" applyBorder="1" applyAlignment="1">
      <alignment vertical="top" wrapText="1"/>
    </xf>
    <xf numFmtId="0" fontId="8" fillId="0" borderId="4" xfId="2" applyFont="1" applyFill="1" applyBorder="1" applyAlignment="1">
      <alignment horizontal="left" vertical="top" wrapText="1"/>
    </xf>
    <xf numFmtId="0" fontId="8" fillId="0" borderId="1" xfId="2" applyFont="1" applyFill="1" applyBorder="1" applyAlignment="1">
      <alignment horizontal="left" vertical="top" wrapText="1"/>
    </xf>
    <xf numFmtId="0" fontId="31" fillId="0" borderId="4" xfId="2" applyFont="1" applyFill="1" applyBorder="1" applyAlignment="1">
      <alignment horizontal="left" vertical="top" wrapText="1"/>
    </xf>
    <xf numFmtId="0" fontId="31" fillId="0" borderId="1" xfId="2" applyFont="1" applyFill="1" applyBorder="1" applyAlignment="1">
      <alignment horizontal="left" vertical="top" wrapText="1"/>
    </xf>
    <xf numFmtId="0" fontId="31" fillId="0" borderId="30" xfId="2" applyFont="1" applyFill="1" applyBorder="1" applyAlignment="1">
      <alignment horizontal="left" vertical="top" wrapText="1"/>
    </xf>
    <xf numFmtId="0" fontId="31" fillId="0" borderId="6" xfId="2" applyFont="1" applyFill="1" applyBorder="1" applyAlignment="1">
      <alignment horizontal="left" vertical="top" wrapText="1"/>
    </xf>
    <xf numFmtId="0" fontId="8" fillId="7" borderId="4" xfId="2" applyFont="1" applyFill="1" applyBorder="1" applyAlignment="1">
      <alignment vertical="top" wrapText="1"/>
    </xf>
    <xf numFmtId="0" fontId="8" fillId="7" borderId="1" xfId="2" applyFont="1" applyFill="1" applyBorder="1" applyAlignment="1">
      <alignment vertical="top" wrapText="1"/>
    </xf>
    <xf numFmtId="0" fontId="8" fillId="0" borderId="30" xfId="2" applyFont="1" applyFill="1" applyBorder="1" applyAlignment="1">
      <alignment vertical="top" wrapText="1"/>
    </xf>
    <xf numFmtId="0" fontId="8" fillId="0" borderId="6" xfId="2" applyFont="1" applyFill="1" applyBorder="1" applyAlignment="1">
      <alignment vertical="top" wrapText="1"/>
    </xf>
    <xf numFmtId="0" fontId="31" fillId="0" borderId="37" xfId="2" applyFont="1" applyFill="1" applyBorder="1" applyAlignment="1">
      <alignment vertical="top" wrapText="1"/>
    </xf>
    <xf numFmtId="0" fontId="31" fillId="0" borderId="14" xfId="2" applyFont="1" applyFill="1" applyBorder="1" applyAlignment="1">
      <alignment vertical="top" wrapText="1"/>
    </xf>
    <xf numFmtId="0" fontId="31" fillId="0" borderId="18" xfId="2" applyFont="1" applyFill="1" applyBorder="1" applyAlignment="1">
      <alignment vertical="top" wrapText="1"/>
    </xf>
    <xf numFmtId="0" fontId="31" fillId="0" borderId="30" xfId="2" applyFont="1" applyFill="1" applyBorder="1" applyAlignment="1">
      <alignment vertical="top" wrapText="1"/>
    </xf>
    <xf numFmtId="0" fontId="31" fillId="0" borderId="6" xfId="2" applyFont="1" applyFill="1" applyBorder="1" applyAlignment="1">
      <alignment vertical="top" wrapText="1"/>
    </xf>
    <xf numFmtId="0" fontId="31" fillId="0" borderId="4" xfId="2" applyFont="1" applyFill="1" applyBorder="1" applyAlignment="1">
      <alignment vertical="top" wrapText="1"/>
    </xf>
    <xf numFmtId="0" fontId="31" fillId="0" borderId="31" xfId="2" applyFont="1" applyFill="1" applyBorder="1" applyAlignment="1">
      <alignment vertical="top" wrapText="1"/>
    </xf>
    <xf numFmtId="0" fontId="31" fillId="0" borderId="2" xfId="2" applyFont="1" applyFill="1" applyBorder="1" applyAlignment="1">
      <alignment vertical="top" wrapText="1"/>
    </xf>
    <xf numFmtId="0" fontId="31" fillId="0" borderId="10" xfId="2" applyFont="1" applyFill="1" applyBorder="1" applyAlignment="1">
      <alignment vertical="top" wrapText="1"/>
    </xf>
    <xf numFmtId="0" fontId="8" fillId="0" borderId="10" xfId="2" applyFont="1" applyFill="1" applyBorder="1" applyAlignment="1">
      <alignment vertical="top" wrapText="1"/>
    </xf>
    <xf numFmtId="0" fontId="8" fillId="0" borderId="8" xfId="2" applyFont="1" applyFill="1" applyBorder="1" applyAlignment="1">
      <alignment vertical="top" wrapText="1"/>
    </xf>
    <xf numFmtId="0" fontId="8" fillId="7" borderId="4" xfId="2" applyFont="1" applyFill="1" applyBorder="1" applyAlignment="1">
      <alignment horizontal="left" vertical="top" wrapText="1"/>
    </xf>
    <xf numFmtId="0" fontId="8" fillId="7" borderId="1" xfId="2" applyFont="1" applyFill="1" applyBorder="1" applyAlignment="1">
      <alignment horizontal="left" vertical="top" wrapText="1"/>
    </xf>
    <xf numFmtId="0" fontId="10" fillId="2" borderId="1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7" fillId="4" borderId="1" xfId="4" applyFont="1" applyFill="1" applyBorder="1" applyAlignment="1">
      <alignment horizontal="center" vertical="center" wrapText="1"/>
    </xf>
    <xf numFmtId="0" fontId="10" fillId="2" borderId="8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center" vertical="center" wrapText="1"/>
    </xf>
    <xf numFmtId="0" fontId="24" fillId="2" borderId="15" xfId="2" applyFont="1" applyFill="1" applyBorder="1" applyAlignment="1">
      <alignment horizontal="center" vertical="center" wrapText="1"/>
    </xf>
    <xf numFmtId="0" fontId="24" fillId="2" borderId="9" xfId="2" applyFont="1" applyFill="1" applyBorder="1" applyAlignment="1">
      <alignment horizontal="center" vertical="center" wrapText="1"/>
    </xf>
    <xf numFmtId="0" fontId="24" fillId="2" borderId="19" xfId="2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/>
    </xf>
    <xf numFmtId="0" fontId="10" fillId="2" borderId="1" xfId="2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 wrapText="1"/>
    </xf>
    <xf numFmtId="0" fontId="10" fillId="2" borderId="1" xfId="4" applyFont="1" applyFill="1" applyBorder="1" applyAlignment="1">
      <alignment horizontal="center" vertical="center" wrapText="1"/>
    </xf>
    <xf numFmtId="0" fontId="10" fillId="2" borderId="3" xfId="4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40" xfId="0" applyFont="1" applyFill="1" applyBorder="1" applyAlignment="1">
      <alignment horizontal="center" vertical="center"/>
    </xf>
    <xf numFmtId="0" fontId="12" fillId="2" borderId="9" xfId="2" applyFont="1" applyFill="1" applyBorder="1" applyAlignment="1">
      <alignment horizontal="center" vertical="center" wrapText="1"/>
    </xf>
    <xf numFmtId="0" fontId="12" fillId="2" borderId="19" xfId="2" applyFont="1" applyFill="1" applyBorder="1" applyAlignment="1">
      <alignment horizontal="center" vertical="center" wrapText="1"/>
    </xf>
    <xf numFmtId="0" fontId="12" fillId="12" borderId="3" xfId="2" applyFont="1" applyFill="1" applyBorder="1" applyAlignment="1">
      <alignment horizontal="center" vertical="top" wrapText="1"/>
    </xf>
    <xf numFmtId="0" fontId="12" fillId="12" borderId="6" xfId="2" applyFont="1" applyFill="1" applyBorder="1" applyAlignment="1">
      <alignment horizontal="center" vertical="top" wrapText="1"/>
    </xf>
    <xf numFmtId="0" fontId="34" fillId="0" borderId="26" xfId="0" applyFont="1" applyFill="1" applyBorder="1" applyAlignment="1" applyProtection="1">
      <alignment horizontal="right" vertical="center"/>
      <protection locked="0"/>
    </xf>
    <xf numFmtId="0" fontId="34" fillId="0" borderId="0" xfId="0" applyFont="1" applyFill="1" applyBorder="1" applyAlignment="1" applyProtection="1">
      <alignment horizontal="right" vertical="center"/>
      <protection locked="0"/>
    </xf>
    <xf numFmtId="0" fontId="12" fillId="2" borderId="16" xfId="2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1" xfId="2" applyFont="1" applyFill="1" applyBorder="1" applyAlignment="1">
      <alignment horizontal="center" vertical="center" wrapText="1"/>
    </xf>
    <xf numFmtId="0" fontId="12" fillId="2" borderId="3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vertical="top" wrapText="1"/>
    </xf>
    <xf numFmtId="0" fontId="12" fillId="5" borderId="3" xfId="2" applyFont="1" applyFill="1" applyBorder="1" applyAlignment="1">
      <alignment horizontal="center" vertical="top" wrapText="1"/>
    </xf>
    <xf numFmtId="0" fontId="12" fillId="5" borderId="6" xfId="2" applyFont="1" applyFill="1" applyBorder="1" applyAlignment="1">
      <alignment horizontal="center" vertical="top" wrapText="1"/>
    </xf>
    <xf numFmtId="0" fontId="11" fillId="0" borderId="3" xfId="2" applyFont="1" applyFill="1" applyBorder="1" applyAlignment="1">
      <alignment horizontal="left" vertical="top" wrapText="1"/>
    </xf>
    <xf numFmtId="0" fontId="11" fillId="0" borderId="6" xfId="2" applyFont="1" applyFill="1" applyBorder="1" applyAlignment="1">
      <alignment horizontal="left" vertical="top" wrapText="1"/>
    </xf>
    <xf numFmtId="0" fontId="11" fillId="0" borderId="4" xfId="2" applyFont="1" applyFill="1" applyBorder="1" applyAlignment="1">
      <alignment horizontal="left" vertical="top" wrapText="1"/>
    </xf>
    <xf numFmtId="0" fontId="12" fillId="0" borderId="48" xfId="0" applyFont="1" applyFill="1" applyBorder="1" applyAlignment="1" applyProtection="1">
      <alignment horizontal="center" vertical="center"/>
      <protection locked="0"/>
    </xf>
    <xf numFmtId="0" fontId="12" fillId="0" borderId="49" xfId="0" applyFont="1" applyFill="1" applyBorder="1" applyAlignment="1" applyProtection="1">
      <alignment horizontal="center" vertical="center"/>
      <protection locked="0"/>
    </xf>
    <xf numFmtId="0" fontId="12" fillId="0" borderId="50" xfId="0" applyFont="1" applyFill="1" applyBorder="1" applyAlignment="1" applyProtection="1">
      <alignment horizontal="center" vertical="center"/>
      <protection locked="0"/>
    </xf>
    <xf numFmtId="0" fontId="12" fillId="2" borderId="14" xfId="2" applyFont="1" applyFill="1" applyBorder="1" applyAlignment="1">
      <alignment horizontal="center" vertical="center" wrapText="1"/>
    </xf>
    <xf numFmtId="0" fontId="12" fillId="2" borderId="36" xfId="2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left" vertical="center" wrapText="1"/>
    </xf>
    <xf numFmtId="0" fontId="11" fillId="0" borderId="6" xfId="2" applyFont="1" applyFill="1" applyBorder="1" applyAlignment="1">
      <alignment horizontal="left" vertical="center" wrapText="1"/>
    </xf>
    <xf numFmtId="0" fontId="11" fillId="0" borderId="4" xfId="2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vertical="center" wrapText="1"/>
    </xf>
    <xf numFmtId="0" fontId="11" fillId="0" borderId="8" xfId="2" applyFont="1" applyFill="1" applyBorder="1" applyAlignment="1">
      <alignment vertical="center" wrapText="1"/>
    </xf>
    <xf numFmtId="0" fontId="12" fillId="2" borderId="11" xfId="4" applyFont="1" applyFill="1" applyBorder="1" applyAlignment="1">
      <alignment horizontal="center" vertical="center" wrapText="1"/>
    </xf>
    <xf numFmtId="0" fontId="12" fillId="2" borderId="16" xfId="4" applyFont="1" applyFill="1" applyBorder="1" applyAlignment="1">
      <alignment horizontal="center" vertical="center" wrapText="1"/>
    </xf>
    <xf numFmtId="0" fontId="12" fillId="2" borderId="12" xfId="4" applyFont="1" applyFill="1" applyBorder="1" applyAlignment="1">
      <alignment horizontal="center" vertical="center" wrapText="1"/>
    </xf>
    <xf numFmtId="0" fontId="12" fillId="2" borderId="11" xfId="2" applyFont="1" applyFill="1" applyBorder="1" applyAlignment="1">
      <alignment horizontal="center" vertical="center"/>
    </xf>
    <xf numFmtId="0" fontId="12" fillId="2" borderId="16" xfId="2" applyFont="1" applyFill="1" applyBorder="1" applyAlignment="1">
      <alignment horizontal="center" vertical="center"/>
    </xf>
    <xf numFmtId="0" fontId="12" fillId="2" borderId="12" xfId="2" applyFont="1" applyFill="1" applyBorder="1" applyAlignment="1">
      <alignment horizontal="center" vertical="center"/>
    </xf>
    <xf numFmtId="0" fontId="12" fillId="2" borderId="7" xfId="2" applyFont="1" applyFill="1" applyBorder="1" applyAlignment="1">
      <alignment horizontal="center" vertical="center"/>
    </xf>
    <xf numFmtId="0" fontId="11" fillId="0" borderId="19" xfId="1" applyFont="1" applyFill="1" applyBorder="1" applyAlignment="1">
      <alignment horizontal="left" vertical="center"/>
    </xf>
    <xf numFmtId="0" fontId="11" fillId="0" borderId="18" xfId="1" applyFont="1" applyFill="1" applyBorder="1" applyAlignment="1">
      <alignment horizontal="left" vertical="center"/>
    </xf>
    <xf numFmtId="0" fontId="11" fillId="0" borderId="3" xfId="1" applyFont="1" applyFill="1" applyBorder="1" applyAlignment="1">
      <alignment horizontal="left" vertical="center"/>
    </xf>
    <xf numFmtId="0" fontId="11" fillId="0" borderId="4" xfId="1" applyFont="1" applyFill="1" applyBorder="1" applyAlignment="1">
      <alignment horizontal="left" vertical="center"/>
    </xf>
    <xf numFmtId="0" fontId="11" fillId="0" borderId="5" xfId="1" applyFont="1" applyFill="1" applyBorder="1" applyAlignment="1">
      <alignment horizontal="left" vertical="center"/>
    </xf>
    <xf numFmtId="0" fontId="11" fillId="0" borderId="10" xfId="1" applyFont="1" applyFill="1" applyBorder="1" applyAlignment="1">
      <alignment horizontal="left" vertical="center"/>
    </xf>
    <xf numFmtId="0" fontId="11" fillId="0" borderId="7" xfId="1" applyFont="1" applyFill="1" applyBorder="1" applyAlignment="1">
      <alignment horizontal="left" vertical="center"/>
    </xf>
    <xf numFmtId="0" fontId="12" fillId="2" borderId="41" xfId="1" applyFont="1" applyFill="1" applyBorder="1" applyAlignment="1">
      <alignment horizontal="center" vertical="center"/>
    </xf>
    <xf numFmtId="0" fontId="12" fillId="2" borderId="16" xfId="1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43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43" xfId="1" applyFont="1" applyFill="1" applyBorder="1" applyAlignment="1">
      <alignment horizontal="center" vertical="center"/>
    </xf>
    <xf numFmtId="0" fontId="12" fillId="2" borderId="17" xfId="1" applyFont="1" applyFill="1" applyBorder="1" applyAlignment="1">
      <alignment horizontal="center" vertical="center"/>
    </xf>
    <xf numFmtId="0" fontId="12" fillId="2" borderId="21" xfId="1" applyFont="1" applyFill="1" applyBorder="1" applyAlignment="1">
      <alignment horizontal="center" vertical="center"/>
    </xf>
    <xf numFmtId="0" fontId="12" fillId="2" borderId="51" xfId="1" applyFont="1" applyFill="1" applyBorder="1" applyAlignment="1">
      <alignment horizontal="center" vertical="center"/>
    </xf>
  </cellXfs>
  <cellStyles count="21">
    <cellStyle name="0,0_x000a_NA_x000a_" xfId="3"/>
    <cellStyle name="0,0_x000d__x000a_NA_x000d__x000a_" xfId="12"/>
    <cellStyle name="Excel Built-in Normal" xfId="4"/>
    <cellStyle name="Excel_BuiltIn_Percent" xfId="5"/>
    <cellStyle name="Heading" xfId="6"/>
    <cellStyle name="Heading1" xfId="7"/>
    <cellStyle name="Result" xfId="8"/>
    <cellStyle name="Result2" xfId="9"/>
    <cellStyle name="Обычный" xfId="0" builtinId="0" customBuiltin="1"/>
    <cellStyle name="Обычный 2" xfId="10"/>
    <cellStyle name="Обычный 2 2" xfId="16"/>
    <cellStyle name="Обычный 2 2 2" xfId="17"/>
    <cellStyle name="Обычный 2 3" xfId="18"/>
    <cellStyle name="Обычный 2 4" xfId="19"/>
    <cellStyle name="Обычный 3" xfId="13"/>
    <cellStyle name="Обычный 3 2" xfId="20"/>
    <cellStyle name="Обычный 4" xfId="14"/>
    <cellStyle name="Обычный 5" xfId="15"/>
    <cellStyle name="Обычный_МТК" xfId="1"/>
    <cellStyle name="Обычный_Омакс" xfId="2"/>
    <cellStyle name="Процентный 2" xfId="11"/>
  </cellStyles>
  <dxfs count="0"/>
  <tableStyles count="0" defaultTableStyle="TableStyleMedium2" defaultPivotStyle="PivotStyleLight16"/>
  <colors>
    <mruColors>
      <color rgb="FFFF66FF"/>
      <color rgb="FFFF9999"/>
      <color rgb="FF22D6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77.png"/><Relationship Id="rId299" Type="http://schemas.openxmlformats.org/officeDocument/2006/relationships/image" Target="../media/image359.png"/><Relationship Id="rId21" Type="http://schemas.openxmlformats.org/officeDocument/2006/relationships/image" Target="../media/image81.png"/><Relationship Id="rId63" Type="http://schemas.openxmlformats.org/officeDocument/2006/relationships/image" Target="../media/image123.png"/><Relationship Id="rId159" Type="http://schemas.openxmlformats.org/officeDocument/2006/relationships/image" Target="../media/image219.png"/><Relationship Id="rId324" Type="http://schemas.openxmlformats.org/officeDocument/2006/relationships/image" Target="../media/image384.png"/><Relationship Id="rId366" Type="http://schemas.openxmlformats.org/officeDocument/2006/relationships/image" Target="../media/image426.emf"/><Relationship Id="rId170" Type="http://schemas.openxmlformats.org/officeDocument/2006/relationships/image" Target="../media/image230.png"/><Relationship Id="rId226" Type="http://schemas.openxmlformats.org/officeDocument/2006/relationships/image" Target="../media/image286.png"/><Relationship Id="rId268" Type="http://schemas.openxmlformats.org/officeDocument/2006/relationships/image" Target="../media/image328.png"/><Relationship Id="rId32" Type="http://schemas.openxmlformats.org/officeDocument/2006/relationships/image" Target="../media/image92.png"/><Relationship Id="rId74" Type="http://schemas.openxmlformats.org/officeDocument/2006/relationships/image" Target="../media/image134.png"/><Relationship Id="rId128" Type="http://schemas.openxmlformats.org/officeDocument/2006/relationships/image" Target="../media/image188.png"/><Relationship Id="rId335" Type="http://schemas.openxmlformats.org/officeDocument/2006/relationships/image" Target="../media/image395.emf"/><Relationship Id="rId377" Type="http://schemas.openxmlformats.org/officeDocument/2006/relationships/image" Target="../media/image437.emf"/><Relationship Id="rId5" Type="http://schemas.openxmlformats.org/officeDocument/2006/relationships/image" Target="../media/image65.png"/><Relationship Id="rId95" Type="http://schemas.openxmlformats.org/officeDocument/2006/relationships/image" Target="../media/image155.png"/><Relationship Id="rId160" Type="http://schemas.openxmlformats.org/officeDocument/2006/relationships/image" Target="../media/image220.png"/><Relationship Id="rId181" Type="http://schemas.openxmlformats.org/officeDocument/2006/relationships/image" Target="../media/image241.png"/><Relationship Id="rId216" Type="http://schemas.openxmlformats.org/officeDocument/2006/relationships/image" Target="../media/image276.png"/><Relationship Id="rId237" Type="http://schemas.openxmlformats.org/officeDocument/2006/relationships/image" Target="../media/image297.png"/><Relationship Id="rId402" Type="http://schemas.openxmlformats.org/officeDocument/2006/relationships/image" Target="../media/image462.emf"/><Relationship Id="rId258" Type="http://schemas.openxmlformats.org/officeDocument/2006/relationships/image" Target="../media/image318.png"/><Relationship Id="rId279" Type="http://schemas.openxmlformats.org/officeDocument/2006/relationships/image" Target="../media/image339.png"/><Relationship Id="rId22" Type="http://schemas.openxmlformats.org/officeDocument/2006/relationships/image" Target="../media/image82.png"/><Relationship Id="rId43" Type="http://schemas.openxmlformats.org/officeDocument/2006/relationships/image" Target="../media/image103.png"/><Relationship Id="rId64" Type="http://schemas.openxmlformats.org/officeDocument/2006/relationships/image" Target="../media/image124.png"/><Relationship Id="rId118" Type="http://schemas.openxmlformats.org/officeDocument/2006/relationships/image" Target="../media/image178.png"/><Relationship Id="rId139" Type="http://schemas.openxmlformats.org/officeDocument/2006/relationships/image" Target="../media/image199.png"/><Relationship Id="rId290" Type="http://schemas.openxmlformats.org/officeDocument/2006/relationships/image" Target="../media/image350.png"/><Relationship Id="rId304" Type="http://schemas.openxmlformats.org/officeDocument/2006/relationships/image" Target="../media/image364.png"/><Relationship Id="rId325" Type="http://schemas.openxmlformats.org/officeDocument/2006/relationships/image" Target="../media/image385.png"/><Relationship Id="rId346" Type="http://schemas.openxmlformats.org/officeDocument/2006/relationships/image" Target="../media/image406.emf"/><Relationship Id="rId367" Type="http://schemas.openxmlformats.org/officeDocument/2006/relationships/image" Target="../media/image427.emf"/><Relationship Id="rId388" Type="http://schemas.openxmlformats.org/officeDocument/2006/relationships/image" Target="../media/image448.emf"/><Relationship Id="rId85" Type="http://schemas.openxmlformats.org/officeDocument/2006/relationships/image" Target="../media/image145.png"/><Relationship Id="rId150" Type="http://schemas.openxmlformats.org/officeDocument/2006/relationships/image" Target="../media/image210.png"/><Relationship Id="rId171" Type="http://schemas.openxmlformats.org/officeDocument/2006/relationships/image" Target="../media/image231.png"/><Relationship Id="rId192" Type="http://schemas.openxmlformats.org/officeDocument/2006/relationships/image" Target="../media/image252.png"/><Relationship Id="rId206" Type="http://schemas.openxmlformats.org/officeDocument/2006/relationships/image" Target="../media/image266.png"/><Relationship Id="rId227" Type="http://schemas.openxmlformats.org/officeDocument/2006/relationships/image" Target="../media/image287.png"/><Relationship Id="rId413" Type="http://schemas.openxmlformats.org/officeDocument/2006/relationships/image" Target="../media/image473.png"/><Relationship Id="rId248" Type="http://schemas.openxmlformats.org/officeDocument/2006/relationships/image" Target="../media/image308.png"/><Relationship Id="rId269" Type="http://schemas.openxmlformats.org/officeDocument/2006/relationships/image" Target="../media/image329.png"/><Relationship Id="rId12" Type="http://schemas.openxmlformats.org/officeDocument/2006/relationships/image" Target="../media/image72.png"/><Relationship Id="rId33" Type="http://schemas.openxmlformats.org/officeDocument/2006/relationships/image" Target="../media/image93.png"/><Relationship Id="rId108" Type="http://schemas.openxmlformats.org/officeDocument/2006/relationships/image" Target="../media/image168.png"/><Relationship Id="rId129" Type="http://schemas.openxmlformats.org/officeDocument/2006/relationships/image" Target="../media/image189.png"/><Relationship Id="rId280" Type="http://schemas.openxmlformats.org/officeDocument/2006/relationships/image" Target="../media/image340.png"/><Relationship Id="rId315" Type="http://schemas.openxmlformats.org/officeDocument/2006/relationships/image" Target="../media/image375.png"/><Relationship Id="rId336" Type="http://schemas.openxmlformats.org/officeDocument/2006/relationships/image" Target="../media/image396.emf"/><Relationship Id="rId357" Type="http://schemas.openxmlformats.org/officeDocument/2006/relationships/image" Target="../media/image417.emf"/><Relationship Id="rId54" Type="http://schemas.openxmlformats.org/officeDocument/2006/relationships/image" Target="../media/image114.png"/><Relationship Id="rId75" Type="http://schemas.openxmlformats.org/officeDocument/2006/relationships/image" Target="../media/image135.png"/><Relationship Id="rId96" Type="http://schemas.openxmlformats.org/officeDocument/2006/relationships/image" Target="../media/image156.png"/><Relationship Id="rId140" Type="http://schemas.openxmlformats.org/officeDocument/2006/relationships/image" Target="../media/image200.png"/><Relationship Id="rId161" Type="http://schemas.openxmlformats.org/officeDocument/2006/relationships/image" Target="../media/image221.png"/><Relationship Id="rId182" Type="http://schemas.openxmlformats.org/officeDocument/2006/relationships/image" Target="../media/image242.png"/><Relationship Id="rId217" Type="http://schemas.openxmlformats.org/officeDocument/2006/relationships/image" Target="../media/image277.png"/><Relationship Id="rId378" Type="http://schemas.openxmlformats.org/officeDocument/2006/relationships/image" Target="../media/image438.emf"/><Relationship Id="rId399" Type="http://schemas.openxmlformats.org/officeDocument/2006/relationships/image" Target="../media/image459.emf"/><Relationship Id="rId403" Type="http://schemas.openxmlformats.org/officeDocument/2006/relationships/image" Target="../media/image463.emf"/><Relationship Id="rId6" Type="http://schemas.openxmlformats.org/officeDocument/2006/relationships/image" Target="../media/image66.png"/><Relationship Id="rId238" Type="http://schemas.openxmlformats.org/officeDocument/2006/relationships/image" Target="../media/image298.png"/><Relationship Id="rId259" Type="http://schemas.openxmlformats.org/officeDocument/2006/relationships/image" Target="../media/image319.png"/><Relationship Id="rId23" Type="http://schemas.openxmlformats.org/officeDocument/2006/relationships/image" Target="../media/image83.png"/><Relationship Id="rId119" Type="http://schemas.openxmlformats.org/officeDocument/2006/relationships/image" Target="../media/image179.png"/><Relationship Id="rId270" Type="http://schemas.openxmlformats.org/officeDocument/2006/relationships/image" Target="../media/image330.png"/><Relationship Id="rId291" Type="http://schemas.openxmlformats.org/officeDocument/2006/relationships/image" Target="../media/image351.png"/><Relationship Id="rId305" Type="http://schemas.openxmlformats.org/officeDocument/2006/relationships/image" Target="../media/image365.png"/><Relationship Id="rId326" Type="http://schemas.openxmlformats.org/officeDocument/2006/relationships/image" Target="../media/image386.png"/><Relationship Id="rId347" Type="http://schemas.openxmlformats.org/officeDocument/2006/relationships/image" Target="../media/image407.emf"/><Relationship Id="rId44" Type="http://schemas.openxmlformats.org/officeDocument/2006/relationships/image" Target="../media/image104.png"/><Relationship Id="rId65" Type="http://schemas.openxmlformats.org/officeDocument/2006/relationships/image" Target="../media/image125.png"/><Relationship Id="rId86" Type="http://schemas.openxmlformats.org/officeDocument/2006/relationships/image" Target="../media/image146.png"/><Relationship Id="rId130" Type="http://schemas.openxmlformats.org/officeDocument/2006/relationships/image" Target="../media/image190.png"/><Relationship Id="rId151" Type="http://schemas.openxmlformats.org/officeDocument/2006/relationships/image" Target="../media/image211.png"/><Relationship Id="rId368" Type="http://schemas.openxmlformats.org/officeDocument/2006/relationships/image" Target="../media/image428.emf"/><Relationship Id="rId389" Type="http://schemas.openxmlformats.org/officeDocument/2006/relationships/image" Target="../media/image449.emf"/><Relationship Id="rId172" Type="http://schemas.openxmlformats.org/officeDocument/2006/relationships/image" Target="../media/image232.png"/><Relationship Id="rId193" Type="http://schemas.openxmlformats.org/officeDocument/2006/relationships/image" Target="../media/image253.png"/><Relationship Id="rId207" Type="http://schemas.openxmlformats.org/officeDocument/2006/relationships/image" Target="../media/image267.png"/><Relationship Id="rId228" Type="http://schemas.openxmlformats.org/officeDocument/2006/relationships/image" Target="../media/image288.png"/><Relationship Id="rId249" Type="http://schemas.openxmlformats.org/officeDocument/2006/relationships/image" Target="../media/image309.png"/><Relationship Id="rId414" Type="http://schemas.openxmlformats.org/officeDocument/2006/relationships/image" Target="../media/image474.png"/><Relationship Id="rId13" Type="http://schemas.openxmlformats.org/officeDocument/2006/relationships/image" Target="../media/image73.png"/><Relationship Id="rId109" Type="http://schemas.openxmlformats.org/officeDocument/2006/relationships/image" Target="../media/image169.png"/><Relationship Id="rId260" Type="http://schemas.openxmlformats.org/officeDocument/2006/relationships/image" Target="../media/image320.png"/><Relationship Id="rId281" Type="http://schemas.openxmlformats.org/officeDocument/2006/relationships/image" Target="../media/image341.png"/><Relationship Id="rId316" Type="http://schemas.openxmlformats.org/officeDocument/2006/relationships/image" Target="../media/image376.png"/><Relationship Id="rId337" Type="http://schemas.openxmlformats.org/officeDocument/2006/relationships/image" Target="../media/image397.emf"/><Relationship Id="rId34" Type="http://schemas.openxmlformats.org/officeDocument/2006/relationships/image" Target="../media/image94.png"/><Relationship Id="rId55" Type="http://schemas.openxmlformats.org/officeDocument/2006/relationships/image" Target="../media/image115.png"/><Relationship Id="rId76" Type="http://schemas.openxmlformats.org/officeDocument/2006/relationships/image" Target="../media/image136.png"/><Relationship Id="rId97" Type="http://schemas.openxmlformats.org/officeDocument/2006/relationships/image" Target="../media/image157.png"/><Relationship Id="rId120" Type="http://schemas.openxmlformats.org/officeDocument/2006/relationships/image" Target="../media/image180.png"/><Relationship Id="rId141" Type="http://schemas.openxmlformats.org/officeDocument/2006/relationships/image" Target="../media/image201.png"/><Relationship Id="rId358" Type="http://schemas.openxmlformats.org/officeDocument/2006/relationships/image" Target="../media/image418.emf"/><Relationship Id="rId379" Type="http://schemas.openxmlformats.org/officeDocument/2006/relationships/image" Target="../media/image439.emf"/><Relationship Id="rId7" Type="http://schemas.openxmlformats.org/officeDocument/2006/relationships/image" Target="../media/image67.png"/><Relationship Id="rId162" Type="http://schemas.openxmlformats.org/officeDocument/2006/relationships/image" Target="../media/image222.png"/><Relationship Id="rId183" Type="http://schemas.openxmlformats.org/officeDocument/2006/relationships/image" Target="../media/image243.png"/><Relationship Id="rId218" Type="http://schemas.openxmlformats.org/officeDocument/2006/relationships/image" Target="../media/image278.png"/><Relationship Id="rId239" Type="http://schemas.openxmlformats.org/officeDocument/2006/relationships/image" Target="../media/image299.png"/><Relationship Id="rId390" Type="http://schemas.openxmlformats.org/officeDocument/2006/relationships/image" Target="../media/image450.emf"/><Relationship Id="rId404" Type="http://schemas.openxmlformats.org/officeDocument/2006/relationships/image" Target="../media/image464.png"/><Relationship Id="rId250" Type="http://schemas.openxmlformats.org/officeDocument/2006/relationships/image" Target="../media/image310.png"/><Relationship Id="rId271" Type="http://schemas.openxmlformats.org/officeDocument/2006/relationships/image" Target="../media/image331.png"/><Relationship Id="rId292" Type="http://schemas.openxmlformats.org/officeDocument/2006/relationships/image" Target="../media/image352.png"/><Relationship Id="rId306" Type="http://schemas.openxmlformats.org/officeDocument/2006/relationships/image" Target="../media/image366.png"/><Relationship Id="rId24" Type="http://schemas.openxmlformats.org/officeDocument/2006/relationships/image" Target="../media/image84.png"/><Relationship Id="rId45" Type="http://schemas.openxmlformats.org/officeDocument/2006/relationships/image" Target="../media/image105.png"/><Relationship Id="rId66" Type="http://schemas.openxmlformats.org/officeDocument/2006/relationships/image" Target="../media/image126.png"/><Relationship Id="rId87" Type="http://schemas.openxmlformats.org/officeDocument/2006/relationships/image" Target="../media/image147.png"/><Relationship Id="rId110" Type="http://schemas.openxmlformats.org/officeDocument/2006/relationships/image" Target="../media/image170.png"/><Relationship Id="rId131" Type="http://schemas.openxmlformats.org/officeDocument/2006/relationships/image" Target="../media/image191.png"/><Relationship Id="rId327" Type="http://schemas.openxmlformats.org/officeDocument/2006/relationships/image" Target="../media/image387.png"/><Relationship Id="rId348" Type="http://schemas.openxmlformats.org/officeDocument/2006/relationships/image" Target="../media/image408.emf"/><Relationship Id="rId369" Type="http://schemas.openxmlformats.org/officeDocument/2006/relationships/image" Target="../media/image429.emf"/><Relationship Id="rId152" Type="http://schemas.openxmlformats.org/officeDocument/2006/relationships/image" Target="../media/image212.png"/><Relationship Id="rId173" Type="http://schemas.openxmlformats.org/officeDocument/2006/relationships/image" Target="../media/image233.png"/><Relationship Id="rId194" Type="http://schemas.openxmlformats.org/officeDocument/2006/relationships/image" Target="../media/image254.png"/><Relationship Id="rId208" Type="http://schemas.openxmlformats.org/officeDocument/2006/relationships/image" Target="../media/image268.png"/><Relationship Id="rId229" Type="http://schemas.openxmlformats.org/officeDocument/2006/relationships/image" Target="../media/image289.png"/><Relationship Id="rId380" Type="http://schemas.openxmlformats.org/officeDocument/2006/relationships/image" Target="../media/image440.emf"/><Relationship Id="rId240" Type="http://schemas.openxmlformats.org/officeDocument/2006/relationships/image" Target="../media/image300.png"/><Relationship Id="rId261" Type="http://schemas.openxmlformats.org/officeDocument/2006/relationships/image" Target="../media/image321.png"/><Relationship Id="rId14" Type="http://schemas.openxmlformats.org/officeDocument/2006/relationships/image" Target="../media/image74.png"/><Relationship Id="rId35" Type="http://schemas.openxmlformats.org/officeDocument/2006/relationships/image" Target="../media/image95.png"/><Relationship Id="rId56" Type="http://schemas.openxmlformats.org/officeDocument/2006/relationships/image" Target="../media/image116.png"/><Relationship Id="rId77" Type="http://schemas.openxmlformats.org/officeDocument/2006/relationships/image" Target="../media/image137.png"/><Relationship Id="rId100" Type="http://schemas.openxmlformats.org/officeDocument/2006/relationships/image" Target="../media/image160.png"/><Relationship Id="rId282" Type="http://schemas.openxmlformats.org/officeDocument/2006/relationships/image" Target="../media/image342.png"/><Relationship Id="rId317" Type="http://schemas.openxmlformats.org/officeDocument/2006/relationships/image" Target="../media/image377.png"/><Relationship Id="rId338" Type="http://schemas.openxmlformats.org/officeDocument/2006/relationships/image" Target="../media/image398.emf"/><Relationship Id="rId359" Type="http://schemas.openxmlformats.org/officeDocument/2006/relationships/image" Target="../media/image419.emf"/><Relationship Id="rId8" Type="http://schemas.openxmlformats.org/officeDocument/2006/relationships/image" Target="../media/image68.png"/><Relationship Id="rId98" Type="http://schemas.openxmlformats.org/officeDocument/2006/relationships/image" Target="../media/image158.png"/><Relationship Id="rId121" Type="http://schemas.openxmlformats.org/officeDocument/2006/relationships/image" Target="../media/image181.png"/><Relationship Id="rId142" Type="http://schemas.openxmlformats.org/officeDocument/2006/relationships/image" Target="../media/image202.png"/><Relationship Id="rId163" Type="http://schemas.openxmlformats.org/officeDocument/2006/relationships/image" Target="../media/image223.png"/><Relationship Id="rId184" Type="http://schemas.openxmlformats.org/officeDocument/2006/relationships/image" Target="../media/image244.png"/><Relationship Id="rId219" Type="http://schemas.openxmlformats.org/officeDocument/2006/relationships/image" Target="../media/image279.png"/><Relationship Id="rId370" Type="http://schemas.openxmlformats.org/officeDocument/2006/relationships/image" Target="../media/image430.emf"/><Relationship Id="rId391" Type="http://schemas.openxmlformats.org/officeDocument/2006/relationships/image" Target="../media/image451.emf"/><Relationship Id="rId405" Type="http://schemas.openxmlformats.org/officeDocument/2006/relationships/image" Target="../media/image465.png"/><Relationship Id="rId230" Type="http://schemas.openxmlformats.org/officeDocument/2006/relationships/image" Target="../media/image290.png"/><Relationship Id="rId251" Type="http://schemas.openxmlformats.org/officeDocument/2006/relationships/image" Target="../media/image311.png"/><Relationship Id="rId25" Type="http://schemas.openxmlformats.org/officeDocument/2006/relationships/image" Target="../media/image85.png"/><Relationship Id="rId46" Type="http://schemas.openxmlformats.org/officeDocument/2006/relationships/image" Target="../media/image106.png"/><Relationship Id="rId67" Type="http://schemas.openxmlformats.org/officeDocument/2006/relationships/image" Target="../media/image127.png"/><Relationship Id="rId272" Type="http://schemas.openxmlformats.org/officeDocument/2006/relationships/image" Target="../media/image332.png"/><Relationship Id="rId293" Type="http://schemas.openxmlformats.org/officeDocument/2006/relationships/image" Target="../media/image353.png"/><Relationship Id="rId307" Type="http://schemas.openxmlformats.org/officeDocument/2006/relationships/image" Target="../media/image367.png"/><Relationship Id="rId328" Type="http://schemas.openxmlformats.org/officeDocument/2006/relationships/image" Target="../media/image388.png"/><Relationship Id="rId349" Type="http://schemas.openxmlformats.org/officeDocument/2006/relationships/image" Target="../media/image409.emf"/><Relationship Id="rId88" Type="http://schemas.openxmlformats.org/officeDocument/2006/relationships/image" Target="../media/image148.png"/><Relationship Id="rId111" Type="http://schemas.openxmlformats.org/officeDocument/2006/relationships/image" Target="../media/image171.png"/><Relationship Id="rId132" Type="http://schemas.openxmlformats.org/officeDocument/2006/relationships/image" Target="../media/image192.png"/><Relationship Id="rId153" Type="http://schemas.openxmlformats.org/officeDocument/2006/relationships/image" Target="../media/image213.png"/><Relationship Id="rId174" Type="http://schemas.openxmlformats.org/officeDocument/2006/relationships/image" Target="../media/image234.png"/><Relationship Id="rId195" Type="http://schemas.openxmlformats.org/officeDocument/2006/relationships/image" Target="../media/image255.png"/><Relationship Id="rId209" Type="http://schemas.openxmlformats.org/officeDocument/2006/relationships/image" Target="../media/image269.png"/><Relationship Id="rId360" Type="http://schemas.openxmlformats.org/officeDocument/2006/relationships/image" Target="../media/image420.emf"/><Relationship Id="rId381" Type="http://schemas.openxmlformats.org/officeDocument/2006/relationships/image" Target="../media/image441.emf"/><Relationship Id="rId220" Type="http://schemas.openxmlformats.org/officeDocument/2006/relationships/image" Target="../media/image280.png"/><Relationship Id="rId241" Type="http://schemas.openxmlformats.org/officeDocument/2006/relationships/image" Target="../media/image301.png"/><Relationship Id="rId15" Type="http://schemas.openxmlformats.org/officeDocument/2006/relationships/image" Target="../media/image75.png"/><Relationship Id="rId36" Type="http://schemas.openxmlformats.org/officeDocument/2006/relationships/image" Target="../media/image96.png"/><Relationship Id="rId57" Type="http://schemas.openxmlformats.org/officeDocument/2006/relationships/image" Target="../media/image117.png"/><Relationship Id="rId262" Type="http://schemas.openxmlformats.org/officeDocument/2006/relationships/image" Target="../media/image322.png"/><Relationship Id="rId283" Type="http://schemas.openxmlformats.org/officeDocument/2006/relationships/image" Target="../media/image343.png"/><Relationship Id="rId318" Type="http://schemas.openxmlformats.org/officeDocument/2006/relationships/image" Target="../media/image378.png"/><Relationship Id="rId339" Type="http://schemas.openxmlformats.org/officeDocument/2006/relationships/image" Target="../media/image399.emf"/><Relationship Id="rId78" Type="http://schemas.openxmlformats.org/officeDocument/2006/relationships/image" Target="../media/image138.png"/><Relationship Id="rId99" Type="http://schemas.openxmlformats.org/officeDocument/2006/relationships/image" Target="../media/image159.png"/><Relationship Id="rId101" Type="http://schemas.openxmlformats.org/officeDocument/2006/relationships/image" Target="../media/image161.png"/><Relationship Id="rId122" Type="http://schemas.openxmlformats.org/officeDocument/2006/relationships/image" Target="../media/image182.png"/><Relationship Id="rId143" Type="http://schemas.openxmlformats.org/officeDocument/2006/relationships/image" Target="../media/image203.png"/><Relationship Id="rId164" Type="http://schemas.openxmlformats.org/officeDocument/2006/relationships/image" Target="../media/image224.png"/><Relationship Id="rId185" Type="http://schemas.openxmlformats.org/officeDocument/2006/relationships/image" Target="../media/image245.png"/><Relationship Id="rId350" Type="http://schemas.openxmlformats.org/officeDocument/2006/relationships/image" Target="../media/image410.emf"/><Relationship Id="rId371" Type="http://schemas.openxmlformats.org/officeDocument/2006/relationships/image" Target="../media/image431.emf"/><Relationship Id="rId406" Type="http://schemas.openxmlformats.org/officeDocument/2006/relationships/image" Target="../media/image466.png"/><Relationship Id="rId9" Type="http://schemas.openxmlformats.org/officeDocument/2006/relationships/image" Target="../media/image69.png"/><Relationship Id="rId210" Type="http://schemas.openxmlformats.org/officeDocument/2006/relationships/image" Target="../media/image270.png"/><Relationship Id="rId392" Type="http://schemas.openxmlformats.org/officeDocument/2006/relationships/image" Target="../media/image452.emf"/><Relationship Id="rId26" Type="http://schemas.openxmlformats.org/officeDocument/2006/relationships/image" Target="../media/image86.png"/><Relationship Id="rId231" Type="http://schemas.openxmlformats.org/officeDocument/2006/relationships/image" Target="../media/image291.png"/><Relationship Id="rId252" Type="http://schemas.openxmlformats.org/officeDocument/2006/relationships/image" Target="../media/image312.png"/><Relationship Id="rId273" Type="http://schemas.openxmlformats.org/officeDocument/2006/relationships/image" Target="../media/image333.png"/><Relationship Id="rId294" Type="http://schemas.openxmlformats.org/officeDocument/2006/relationships/image" Target="../media/image354.png"/><Relationship Id="rId308" Type="http://schemas.openxmlformats.org/officeDocument/2006/relationships/image" Target="../media/image368.png"/><Relationship Id="rId329" Type="http://schemas.openxmlformats.org/officeDocument/2006/relationships/image" Target="../media/image389.png"/><Relationship Id="rId47" Type="http://schemas.openxmlformats.org/officeDocument/2006/relationships/image" Target="../media/image107.png"/><Relationship Id="rId68" Type="http://schemas.openxmlformats.org/officeDocument/2006/relationships/image" Target="../media/image128.png"/><Relationship Id="rId89" Type="http://schemas.openxmlformats.org/officeDocument/2006/relationships/image" Target="../media/image149.png"/><Relationship Id="rId112" Type="http://schemas.openxmlformats.org/officeDocument/2006/relationships/image" Target="../media/image172.png"/><Relationship Id="rId133" Type="http://schemas.openxmlformats.org/officeDocument/2006/relationships/image" Target="../media/image193.png"/><Relationship Id="rId154" Type="http://schemas.openxmlformats.org/officeDocument/2006/relationships/image" Target="../media/image214.png"/><Relationship Id="rId175" Type="http://schemas.openxmlformats.org/officeDocument/2006/relationships/image" Target="../media/image235.png"/><Relationship Id="rId340" Type="http://schemas.openxmlformats.org/officeDocument/2006/relationships/image" Target="../media/image400.emf"/><Relationship Id="rId361" Type="http://schemas.openxmlformats.org/officeDocument/2006/relationships/image" Target="../media/image421.emf"/><Relationship Id="rId196" Type="http://schemas.openxmlformats.org/officeDocument/2006/relationships/image" Target="../media/image256.png"/><Relationship Id="rId200" Type="http://schemas.openxmlformats.org/officeDocument/2006/relationships/image" Target="../media/image260.png"/><Relationship Id="rId382" Type="http://schemas.openxmlformats.org/officeDocument/2006/relationships/image" Target="../media/image442.emf"/><Relationship Id="rId16" Type="http://schemas.openxmlformats.org/officeDocument/2006/relationships/image" Target="../media/image76.png"/><Relationship Id="rId221" Type="http://schemas.openxmlformats.org/officeDocument/2006/relationships/image" Target="../media/image281.png"/><Relationship Id="rId242" Type="http://schemas.openxmlformats.org/officeDocument/2006/relationships/image" Target="../media/image302.png"/><Relationship Id="rId263" Type="http://schemas.openxmlformats.org/officeDocument/2006/relationships/image" Target="../media/image323.png"/><Relationship Id="rId284" Type="http://schemas.openxmlformats.org/officeDocument/2006/relationships/image" Target="../media/image344.png"/><Relationship Id="rId319" Type="http://schemas.openxmlformats.org/officeDocument/2006/relationships/image" Target="../media/image379.png"/><Relationship Id="rId37" Type="http://schemas.openxmlformats.org/officeDocument/2006/relationships/image" Target="../media/image97.png"/><Relationship Id="rId58" Type="http://schemas.openxmlformats.org/officeDocument/2006/relationships/image" Target="../media/image118.png"/><Relationship Id="rId79" Type="http://schemas.openxmlformats.org/officeDocument/2006/relationships/image" Target="../media/image139.png"/><Relationship Id="rId102" Type="http://schemas.openxmlformats.org/officeDocument/2006/relationships/image" Target="../media/image162.png"/><Relationship Id="rId123" Type="http://schemas.openxmlformats.org/officeDocument/2006/relationships/image" Target="../media/image183.png"/><Relationship Id="rId144" Type="http://schemas.openxmlformats.org/officeDocument/2006/relationships/image" Target="../media/image204.png"/><Relationship Id="rId330" Type="http://schemas.openxmlformats.org/officeDocument/2006/relationships/image" Target="../media/image390.png"/><Relationship Id="rId90" Type="http://schemas.openxmlformats.org/officeDocument/2006/relationships/image" Target="../media/image150.png"/><Relationship Id="rId165" Type="http://schemas.openxmlformats.org/officeDocument/2006/relationships/image" Target="../media/image225.png"/><Relationship Id="rId186" Type="http://schemas.openxmlformats.org/officeDocument/2006/relationships/image" Target="../media/image246.png"/><Relationship Id="rId351" Type="http://schemas.openxmlformats.org/officeDocument/2006/relationships/image" Target="../media/image411.emf"/><Relationship Id="rId372" Type="http://schemas.openxmlformats.org/officeDocument/2006/relationships/image" Target="../media/image432.emf"/><Relationship Id="rId393" Type="http://schemas.openxmlformats.org/officeDocument/2006/relationships/image" Target="../media/image453.emf"/><Relationship Id="rId407" Type="http://schemas.openxmlformats.org/officeDocument/2006/relationships/image" Target="../media/image467.png"/><Relationship Id="rId211" Type="http://schemas.openxmlformats.org/officeDocument/2006/relationships/image" Target="../media/image271.png"/><Relationship Id="rId232" Type="http://schemas.openxmlformats.org/officeDocument/2006/relationships/image" Target="../media/image292.png"/><Relationship Id="rId253" Type="http://schemas.openxmlformats.org/officeDocument/2006/relationships/image" Target="../media/image313.png"/><Relationship Id="rId274" Type="http://schemas.openxmlformats.org/officeDocument/2006/relationships/image" Target="../media/image334.png"/><Relationship Id="rId295" Type="http://schemas.openxmlformats.org/officeDocument/2006/relationships/image" Target="../media/image355.png"/><Relationship Id="rId309" Type="http://schemas.openxmlformats.org/officeDocument/2006/relationships/image" Target="../media/image369.png"/><Relationship Id="rId27" Type="http://schemas.openxmlformats.org/officeDocument/2006/relationships/image" Target="../media/image87.png"/><Relationship Id="rId48" Type="http://schemas.openxmlformats.org/officeDocument/2006/relationships/image" Target="../media/image108.png"/><Relationship Id="rId69" Type="http://schemas.openxmlformats.org/officeDocument/2006/relationships/image" Target="../media/image129.png"/><Relationship Id="rId113" Type="http://schemas.openxmlformats.org/officeDocument/2006/relationships/image" Target="../media/image173.png"/><Relationship Id="rId134" Type="http://schemas.openxmlformats.org/officeDocument/2006/relationships/image" Target="../media/image194.png"/><Relationship Id="rId320" Type="http://schemas.openxmlformats.org/officeDocument/2006/relationships/image" Target="../media/image380.png"/><Relationship Id="rId80" Type="http://schemas.openxmlformats.org/officeDocument/2006/relationships/image" Target="../media/image140.png"/><Relationship Id="rId155" Type="http://schemas.openxmlformats.org/officeDocument/2006/relationships/image" Target="../media/image215.png"/><Relationship Id="rId176" Type="http://schemas.openxmlformats.org/officeDocument/2006/relationships/image" Target="../media/image236.png"/><Relationship Id="rId197" Type="http://schemas.openxmlformats.org/officeDocument/2006/relationships/image" Target="../media/image257.png"/><Relationship Id="rId341" Type="http://schemas.openxmlformats.org/officeDocument/2006/relationships/image" Target="../media/image401.emf"/><Relationship Id="rId362" Type="http://schemas.openxmlformats.org/officeDocument/2006/relationships/image" Target="../media/image422.emf"/><Relationship Id="rId383" Type="http://schemas.openxmlformats.org/officeDocument/2006/relationships/image" Target="../media/image443.emf"/><Relationship Id="rId201" Type="http://schemas.openxmlformats.org/officeDocument/2006/relationships/image" Target="../media/image261.png"/><Relationship Id="rId222" Type="http://schemas.openxmlformats.org/officeDocument/2006/relationships/image" Target="../media/image282.png"/><Relationship Id="rId243" Type="http://schemas.openxmlformats.org/officeDocument/2006/relationships/image" Target="../media/image303.png"/><Relationship Id="rId264" Type="http://schemas.openxmlformats.org/officeDocument/2006/relationships/image" Target="../media/image324.png"/><Relationship Id="rId285" Type="http://schemas.openxmlformats.org/officeDocument/2006/relationships/image" Target="../media/image345.png"/><Relationship Id="rId17" Type="http://schemas.openxmlformats.org/officeDocument/2006/relationships/image" Target="../media/image77.png"/><Relationship Id="rId38" Type="http://schemas.openxmlformats.org/officeDocument/2006/relationships/image" Target="../media/image98.png"/><Relationship Id="rId59" Type="http://schemas.openxmlformats.org/officeDocument/2006/relationships/image" Target="../media/image119.png"/><Relationship Id="rId103" Type="http://schemas.openxmlformats.org/officeDocument/2006/relationships/image" Target="../media/image163.png"/><Relationship Id="rId124" Type="http://schemas.openxmlformats.org/officeDocument/2006/relationships/image" Target="../media/image184.png"/><Relationship Id="rId310" Type="http://schemas.openxmlformats.org/officeDocument/2006/relationships/image" Target="../media/image370.png"/><Relationship Id="rId70" Type="http://schemas.openxmlformats.org/officeDocument/2006/relationships/image" Target="../media/image130.png"/><Relationship Id="rId91" Type="http://schemas.openxmlformats.org/officeDocument/2006/relationships/image" Target="../media/image151.png"/><Relationship Id="rId145" Type="http://schemas.openxmlformats.org/officeDocument/2006/relationships/image" Target="../media/image205.png"/><Relationship Id="rId166" Type="http://schemas.openxmlformats.org/officeDocument/2006/relationships/image" Target="../media/image226.png"/><Relationship Id="rId187" Type="http://schemas.openxmlformats.org/officeDocument/2006/relationships/image" Target="../media/image247.png"/><Relationship Id="rId331" Type="http://schemas.openxmlformats.org/officeDocument/2006/relationships/image" Target="../media/image391.emf"/><Relationship Id="rId352" Type="http://schemas.openxmlformats.org/officeDocument/2006/relationships/image" Target="../media/image412.emf"/><Relationship Id="rId373" Type="http://schemas.openxmlformats.org/officeDocument/2006/relationships/image" Target="../media/image433.emf"/><Relationship Id="rId394" Type="http://schemas.openxmlformats.org/officeDocument/2006/relationships/image" Target="../media/image454.emf"/><Relationship Id="rId408" Type="http://schemas.openxmlformats.org/officeDocument/2006/relationships/image" Target="../media/image468.png"/><Relationship Id="rId1" Type="http://schemas.openxmlformats.org/officeDocument/2006/relationships/image" Target="../media/image61.png"/><Relationship Id="rId212" Type="http://schemas.openxmlformats.org/officeDocument/2006/relationships/image" Target="../media/image272.png"/><Relationship Id="rId233" Type="http://schemas.openxmlformats.org/officeDocument/2006/relationships/image" Target="../media/image293.png"/><Relationship Id="rId254" Type="http://schemas.openxmlformats.org/officeDocument/2006/relationships/image" Target="../media/image314.png"/><Relationship Id="rId28" Type="http://schemas.openxmlformats.org/officeDocument/2006/relationships/image" Target="../media/image88.png"/><Relationship Id="rId49" Type="http://schemas.openxmlformats.org/officeDocument/2006/relationships/image" Target="../media/image109.png"/><Relationship Id="rId114" Type="http://schemas.openxmlformats.org/officeDocument/2006/relationships/image" Target="../media/image174.png"/><Relationship Id="rId275" Type="http://schemas.openxmlformats.org/officeDocument/2006/relationships/image" Target="../media/image335.png"/><Relationship Id="rId296" Type="http://schemas.openxmlformats.org/officeDocument/2006/relationships/image" Target="../media/image356.png"/><Relationship Id="rId300" Type="http://schemas.openxmlformats.org/officeDocument/2006/relationships/image" Target="../media/image360.png"/><Relationship Id="rId60" Type="http://schemas.openxmlformats.org/officeDocument/2006/relationships/image" Target="../media/image120.png"/><Relationship Id="rId81" Type="http://schemas.openxmlformats.org/officeDocument/2006/relationships/image" Target="../media/image141.png"/><Relationship Id="rId135" Type="http://schemas.openxmlformats.org/officeDocument/2006/relationships/image" Target="../media/image195.png"/><Relationship Id="rId156" Type="http://schemas.openxmlformats.org/officeDocument/2006/relationships/image" Target="../media/image216.png"/><Relationship Id="rId177" Type="http://schemas.openxmlformats.org/officeDocument/2006/relationships/image" Target="../media/image237.png"/><Relationship Id="rId198" Type="http://schemas.openxmlformats.org/officeDocument/2006/relationships/image" Target="../media/image258.png"/><Relationship Id="rId321" Type="http://schemas.openxmlformats.org/officeDocument/2006/relationships/image" Target="../media/image381.png"/><Relationship Id="rId342" Type="http://schemas.openxmlformats.org/officeDocument/2006/relationships/image" Target="../media/image402.emf"/><Relationship Id="rId363" Type="http://schemas.openxmlformats.org/officeDocument/2006/relationships/image" Target="../media/image423.emf"/><Relationship Id="rId384" Type="http://schemas.openxmlformats.org/officeDocument/2006/relationships/image" Target="../media/image444.emf"/><Relationship Id="rId202" Type="http://schemas.openxmlformats.org/officeDocument/2006/relationships/image" Target="../media/image262.png"/><Relationship Id="rId223" Type="http://schemas.openxmlformats.org/officeDocument/2006/relationships/image" Target="../media/image283.png"/><Relationship Id="rId244" Type="http://schemas.openxmlformats.org/officeDocument/2006/relationships/image" Target="../media/image304.png"/><Relationship Id="rId18" Type="http://schemas.openxmlformats.org/officeDocument/2006/relationships/image" Target="../media/image78.png"/><Relationship Id="rId39" Type="http://schemas.openxmlformats.org/officeDocument/2006/relationships/image" Target="../media/image99.png"/><Relationship Id="rId265" Type="http://schemas.openxmlformats.org/officeDocument/2006/relationships/image" Target="../media/image325.png"/><Relationship Id="rId286" Type="http://schemas.openxmlformats.org/officeDocument/2006/relationships/image" Target="../media/image346.png"/><Relationship Id="rId50" Type="http://schemas.openxmlformats.org/officeDocument/2006/relationships/image" Target="../media/image110.png"/><Relationship Id="rId104" Type="http://schemas.openxmlformats.org/officeDocument/2006/relationships/image" Target="../media/image164.png"/><Relationship Id="rId125" Type="http://schemas.openxmlformats.org/officeDocument/2006/relationships/image" Target="../media/image185.png"/><Relationship Id="rId146" Type="http://schemas.openxmlformats.org/officeDocument/2006/relationships/image" Target="../media/image206.png"/><Relationship Id="rId167" Type="http://schemas.openxmlformats.org/officeDocument/2006/relationships/image" Target="../media/image227.png"/><Relationship Id="rId188" Type="http://schemas.openxmlformats.org/officeDocument/2006/relationships/image" Target="../media/image248.png"/><Relationship Id="rId311" Type="http://schemas.openxmlformats.org/officeDocument/2006/relationships/image" Target="../media/image371.png"/><Relationship Id="rId332" Type="http://schemas.openxmlformats.org/officeDocument/2006/relationships/image" Target="../media/image392.emf"/><Relationship Id="rId353" Type="http://schemas.openxmlformats.org/officeDocument/2006/relationships/image" Target="../media/image413.emf"/><Relationship Id="rId374" Type="http://schemas.openxmlformats.org/officeDocument/2006/relationships/image" Target="../media/image434.emf"/><Relationship Id="rId395" Type="http://schemas.openxmlformats.org/officeDocument/2006/relationships/image" Target="../media/image455.emf"/><Relationship Id="rId409" Type="http://schemas.openxmlformats.org/officeDocument/2006/relationships/image" Target="../media/image469.png"/><Relationship Id="rId71" Type="http://schemas.openxmlformats.org/officeDocument/2006/relationships/image" Target="../media/image131.png"/><Relationship Id="rId92" Type="http://schemas.openxmlformats.org/officeDocument/2006/relationships/image" Target="../media/image152.png"/><Relationship Id="rId213" Type="http://schemas.openxmlformats.org/officeDocument/2006/relationships/image" Target="../media/image273.png"/><Relationship Id="rId234" Type="http://schemas.openxmlformats.org/officeDocument/2006/relationships/image" Target="../media/image294.png"/><Relationship Id="rId2" Type="http://schemas.openxmlformats.org/officeDocument/2006/relationships/image" Target="../media/image62.png"/><Relationship Id="rId29" Type="http://schemas.openxmlformats.org/officeDocument/2006/relationships/image" Target="../media/image89.png"/><Relationship Id="rId255" Type="http://schemas.openxmlformats.org/officeDocument/2006/relationships/image" Target="../media/image315.png"/><Relationship Id="rId276" Type="http://schemas.openxmlformats.org/officeDocument/2006/relationships/image" Target="../media/image336.png"/><Relationship Id="rId297" Type="http://schemas.openxmlformats.org/officeDocument/2006/relationships/image" Target="../media/image357.png"/><Relationship Id="rId40" Type="http://schemas.openxmlformats.org/officeDocument/2006/relationships/image" Target="../media/image100.png"/><Relationship Id="rId115" Type="http://schemas.openxmlformats.org/officeDocument/2006/relationships/image" Target="../media/image175.png"/><Relationship Id="rId136" Type="http://schemas.openxmlformats.org/officeDocument/2006/relationships/image" Target="../media/image196.png"/><Relationship Id="rId157" Type="http://schemas.openxmlformats.org/officeDocument/2006/relationships/image" Target="../media/image217.png"/><Relationship Id="rId178" Type="http://schemas.openxmlformats.org/officeDocument/2006/relationships/image" Target="../media/image238.png"/><Relationship Id="rId301" Type="http://schemas.openxmlformats.org/officeDocument/2006/relationships/image" Target="../media/image361.png"/><Relationship Id="rId322" Type="http://schemas.openxmlformats.org/officeDocument/2006/relationships/image" Target="../media/image382.png"/><Relationship Id="rId343" Type="http://schemas.openxmlformats.org/officeDocument/2006/relationships/image" Target="../media/image403.emf"/><Relationship Id="rId364" Type="http://schemas.openxmlformats.org/officeDocument/2006/relationships/image" Target="../media/image424.emf"/><Relationship Id="rId61" Type="http://schemas.openxmlformats.org/officeDocument/2006/relationships/image" Target="../media/image121.png"/><Relationship Id="rId82" Type="http://schemas.openxmlformats.org/officeDocument/2006/relationships/image" Target="../media/image142.png"/><Relationship Id="rId199" Type="http://schemas.openxmlformats.org/officeDocument/2006/relationships/image" Target="../media/image259.png"/><Relationship Id="rId203" Type="http://schemas.openxmlformats.org/officeDocument/2006/relationships/image" Target="../media/image263.png"/><Relationship Id="rId385" Type="http://schemas.openxmlformats.org/officeDocument/2006/relationships/image" Target="../media/image445.emf"/><Relationship Id="rId19" Type="http://schemas.openxmlformats.org/officeDocument/2006/relationships/image" Target="../media/image79.png"/><Relationship Id="rId224" Type="http://schemas.openxmlformats.org/officeDocument/2006/relationships/image" Target="../media/image284.png"/><Relationship Id="rId245" Type="http://schemas.openxmlformats.org/officeDocument/2006/relationships/image" Target="../media/image305.png"/><Relationship Id="rId266" Type="http://schemas.openxmlformats.org/officeDocument/2006/relationships/image" Target="../media/image326.png"/><Relationship Id="rId287" Type="http://schemas.openxmlformats.org/officeDocument/2006/relationships/image" Target="../media/image347.png"/><Relationship Id="rId410" Type="http://schemas.openxmlformats.org/officeDocument/2006/relationships/image" Target="../media/image470.png"/><Relationship Id="rId30" Type="http://schemas.openxmlformats.org/officeDocument/2006/relationships/image" Target="../media/image90.png"/><Relationship Id="rId105" Type="http://schemas.openxmlformats.org/officeDocument/2006/relationships/image" Target="../media/image165.png"/><Relationship Id="rId126" Type="http://schemas.openxmlformats.org/officeDocument/2006/relationships/image" Target="../media/image186.png"/><Relationship Id="rId147" Type="http://schemas.openxmlformats.org/officeDocument/2006/relationships/image" Target="../media/image207.png"/><Relationship Id="rId168" Type="http://schemas.openxmlformats.org/officeDocument/2006/relationships/image" Target="../media/image228.png"/><Relationship Id="rId312" Type="http://schemas.openxmlformats.org/officeDocument/2006/relationships/image" Target="../media/image372.png"/><Relationship Id="rId333" Type="http://schemas.openxmlformats.org/officeDocument/2006/relationships/image" Target="../media/image393.emf"/><Relationship Id="rId354" Type="http://schemas.openxmlformats.org/officeDocument/2006/relationships/image" Target="../media/image414.emf"/><Relationship Id="rId51" Type="http://schemas.openxmlformats.org/officeDocument/2006/relationships/image" Target="../media/image111.png"/><Relationship Id="rId72" Type="http://schemas.openxmlformats.org/officeDocument/2006/relationships/image" Target="../media/image132.png"/><Relationship Id="rId93" Type="http://schemas.openxmlformats.org/officeDocument/2006/relationships/image" Target="../media/image153.png"/><Relationship Id="rId189" Type="http://schemas.openxmlformats.org/officeDocument/2006/relationships/image" Target="../media/image249.png"/><Relationship Id="rId375" Type="http://schemas.openxmlformats.org/officeDocument/2006/relationships/image" Target="../media/image435.emf"/><Relationship Id="rId396" Type="http://schemas.openxmlformats.org/officeDocument/2006/relationships/image" Target="../media/image456.emf"/><Relationship Id="rId3" Type="http://schemas.openxmlformats.org/officeDocument/2006/relationships/image" Target="../media/image63.png"/><Relationship Id="rId214" Type="http://schemas.openxmlformats.org/officeDocument/2006/relationships/image" Target="../media/image274.png"/><Relationship Id="rId235" Type="http://schemas.openxmlformats.org/officeDocument/2006/relationships/image" Target="../media/image295.png"/><Relationship Id="rId256" Type="http://schemas.openxmlformats.org/officeDocument/2006/relationships/image" Target="../media/image316.png"/><Relationship Id="rId277" Type="http://schemas.openxmlformats.org/officeDocument/2006/relationships/image" Target="../media/image337.png"/><Relationship Id="rId298" Type="http://schemas.openxmlformats.org/officeDocument/2006/relationships/image" Target="../media/image358.png"/><Relationship Id="rId400" Type="http://schemas.openxmlformats.org/officeDocument/2006/relationships/image" Target="../media/image460.emf"/><Relationship Id="rId116" Type="http://schemas.openxmlformats.org/officeDocument/2006/relationships/image" Target="../media/image176.png"/><Relationship Id="rId137" Type="http://schemas.openxmlformats.org/officeDocument/2006/relationships/image" Target="../media/image197.png"/><Relationship Id="rId158" Type="http://schemas.openxmlformats.org/officeDocument/2006/relationships/image" Target="../media/image218.png"/><Relationship Id="rId302" Type="http://schemas.openxmlformats.org/officeDocument/2006/relationships/image" Target="../media/image362.png"/><Relationship Id="rId323" Type="http://schemas.openxmlformats.org/officeDocument/2006/relationships/image" Target="../media/image383.png"/><Relationship Id="rId344" Type="http://schemas.openxmlformats.org/officeDocument/2006/relationships/image" Target="../media/image404.emf"/><Relationship Id="rId20" Type="http://schemas.openxmlformats.org/officeDocument/2006/relationships/image" Target="../media/image80.png"/><Relationship Id="rId41" Type="http://schemas.openxmlformats.org/officeDocument/2006/relationships/image" Target="../media/image101.png"/><Relationship Id="rId62" Type="http://schemas.openxmlformats.org/officeDocument/2006/relationships/image" Target="../media/image122.png"/><Relationship Id="rId83" Type="http://schemas.openxmlformats.org/officeDocument/2006/relationships/image" Target="../media/image143.png"/><Relationship Id="rId179" Type="http://schemas.openxmlformats.org/officeDocument/2006/relationships/image" Target="../media/image239.png"/><Relationship Id="rId365" Type="http://schemas.openxmlformats.org/officeDocument/2006/relationships/image" Target="../media/image425.emf"/><Relationship Id="rId386" Type="http://schemas.openxmlformats.org/officeDocument/2006/relationships/image" Target="../media/image446.emf"/><Relationship Id="rId190" Type="http://schemas.openxmlformats.org/officeDocument/2006/relationships/image" Target="../media/image250.png"/><Relationship Id="rId204" Type="http://schemas.openxmlformats.org/officeDocument/2006/relationships/image" Target="../media/image264.png"/><Relationship Id="rId225" Type="http://schemas.openxmlformats.org/officeDocument/2006/relationships/image" Target="../media/image285.png"/><Relationship Id="rId246" Type="http://schemas.openxmlformats.org/officeDocument/2006/relationships/image" Target="../media/image306.png"/><Relationship Id="rId267" Type="http://schemas.openxmlformats.org/officeDocument/2006/relationships/image" Target="../media/image327.png"/><Relationship Id="rId288" Type="http://schemas.openxmlformats.org/officeDocument/2006/relationships/image" Target="../media/image348.png"/><Relationship Id="rId411" Type="http://schemas.openxmlformats.org/officeDocument/2006/relationships/image" Target="../media/image471.png"/><Relationship Id="rId106" Type="http://schemas.openxmlformats.org/officeDocument/2006/relationships/image" Target="../media/image166.png"/><Relationship Id="rId127" Type="http://schemas.openxmlformats.org/officeDocument/2006/relationships/image" Target="../media/image187.png"/><Relationship Id="rId313" Type="http://schemas.openxmlformats.org/officeDocument/2006/relationships/image" Target="../media/image373.png"/><Relationship Id="rId10" Type="http://schemas.openxmlformats.org/officeDocument/2006/relationships/image" Target="../media/image70.png"/><Relationship Id="rId31" Type="http://schemas.openxmlformats.org/officeDocument/2006/relationships/image" Target="../media/image91.png"/><Relationship Id="rId52" Type="http://schemas.openxmlformats.org/officeDocument/2006/relationships/image" Target="../media/image112.png"/><Relationship Id="rId73" Type="http://schemas.openxmlformats.org/officeDocument/2006/relationships/image" Target="../media/image133.png"/><Relationship Id="rId94" Type="http://schemas.openxmlformats.org/officeDocument/2006/relationships/image" Target="../media/image154.png"/><Relationship Id="rId148" Type="http://schemas.openxmlformats.org/officeDocument/2006/relationships/image" Target="../media/image208.png"/><Relationship Id="rId169" Type="http://schemas.openxmlformats.org/officeDocument/2006/relationships/image" Target="../media/image229.png"/><Relationship Id="rId334" Type="http://schemas.openxmlformats.org/officeDocument/2006/relationships/image" Target="../media/image394.emf"/><Relationship Id="rId355" Type="http://schemas.openxmlformats.org/officeDocument/2006/relationships/image" Target="../media/image415.emf"/><Relationship Id="rId376" Type="http://schemas.openxmlformats.org/officeDocument/2006/relationships/image" Target="../media/image436.emf"/><Relationship Id="rId397" Type="http://schemas.openxmlformats.org/officeDocument/2006/relationships/image" Target="../media/image457.emf"/><Relationship Id="rId4" Type="http://schemas.openxmlformats.org/officeDocument/2006/relationships/image" Target="../media/image64.png"/><Relationship Id="rId180" Type="http://schemas.openxmlformats.org/officeDocument/2006/relationships/image" Target="../media/image240.png"/><Relationship Id="rId215" Type="http://schemas.openxmlformats.org/officeDocument/2006/relationships/image" Target="../media/image275.png"/><Relationship Id="rId236" Type="http://schemas.openxmlformats.org/officeDocument/2006/relationships/image" Target="../media/image296.png"/><Relationship Id="rId257" Type="http://schemas.openxmlformats.org/officeDocument/2006/relationships/image" Target="../media/image317.png"/><Relationship Id="rId278" Type="http://schemas.openxmlformats.org/officeDocument/2006/relationships/image" Target="../media/image338.png"/><Relationship Id="rId401" Type="http://schemas.openxmlformats.org/officeDocument/2006/relationships/image" Target="../media/image461.emf"/><Relationship Id="rId303" Type="http://schemas.openxmlformats.org/officeDocument/2006/relationships/image" Target="../media/image363.png"/><Relationship Id="rId42" Type="http://schemas.openxmlformats.org/officeDocument/2006/relationships/image" Target="../media/image102.png"/><Relationship Id="rId84" Type="http://schemas.openxmlformats.org/officeDocument/2006/relationships/image" Target="../media/image144.png"/><Relationship Id="rId138" Type="http://schemas.openxmlformats.org/officeDocument/2006/relationships/image" Target="../media/image198.png"/><Relationship Id="rId345" Type="http://schemas.openxmlformats.org/officeDocument/2006/relationships/image" Target="../media/image405.emf"/><Relationship Id="rId387" Type="http://schemas.openxmlformats.org/officeDocument/2006/relationships/image" Target="../media/image447.emf"/><Relationship Id="rId191" Type="http://schemas.openxmlformats.org/officeDocument/2006/relationships/image" Target="../media/image251.png"/><Relationship Id="rId205" Type="http://schemas.openxmlformats.org/officeDocument/2006/relationships/image" Target="../media/image265.png"/><Relationship Id="rId247" Type="http://schemas.openxmlformats.org/officeDocument/2006/relationships/image" Target="../media/image307.png"/><Relationship Id="rId412" Type="http://schemas.openxmlformats.org/officeDocument/2006/relationships/image" Target="../media/image472.png"/><Relationship Id="rId107" Type="http://schemas.openxmlformats.org/officeDocument/2006/relationships/image" Target="../media/image167.png"/><Relationship Id="rId289" Type="http://schemas.openxmlformats.org/officeDocument/2006/relationships/image" Target="../media/image349.png"/><Relationship Id="rId11" Type="http://schemas.openxmlformats.org/officeDocument/2006/relationships/image" Target="../media/image71.png"/><Relationship Id="rId53" Type="http://schemas.openxmlformats.org/officeDocument/2006/relationships/image" Target="../media/image113.png"/><Relationship Id="rId149" Type="http://schemas.openxmlformats.org/officeDocument/2006/relationships/image" Target="../media/image209.png"/><Relationship Id="rId314" Type="http://schemas.openxmlformats.org/officeDocument/2006/relationships/image" Target="../media/image374.png"/><Relationship Id="rId356" Type="http://schemas.openxmlformats.org/officeDocument/2006/relationships/image" Target="../media/image416.emf"/><Relationship Id="rId398" Type="http://schemas.openxmlformats.org/officeDocument/2006/relationships/image" Target="../media/image458.emf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0.png"/><Relationship Id="rId117" Type="http://schemas.openxmlformats.org/officeDocument/2006/relationships/image" Target="../media/image591.png"/><Relationship Id="rId21" Type="http://schemas.openxmlformats.org/officeDocument/2006/relationships/image" Target="../media/image495.png"/><Relationship Id="rId42" Type="http://schemas.openxmlformats.org/officeDocument/2006/relationships/image" Target="../media/image516.png"/><Relationship Id="rId47" Type="http://schemas.openxmlformats.org/officeDocument/2006/relationships/image" Target="../media/image521.png"/><Relationship Id="rId63" Type="http://schemas.openxmlformats.org/officeDocument/2006/relationships/image" Target="../media/image537.png"/><Relationship Id="rId68" Type="http://schemas.openxmlformats.org/officeDocument/2006/relationships/image" Target="../media/image542.png"/><Relationship Id="rId84" Type="http://schemas.openxmlformats.org/officeDocument/2006/relationships/image" Target="../media/image558.png"/><Relationship Id="rId89" Type="http://schemas.openxmlformats.org/officeDocument/2006/relationships/image" Target="../media/image563.png"/><Relationship Id="rId112" Type="http://schemas.openxmlformats.org/officeDocument/2006/relationships/image" Target="../media/image586.png"/><Relationship Id="rId133" Type="http://schemas.openxmlformats.org/officeDocument/2006/relationships/image" Target="../media/image607.emf"/><Relationship Id="rId138" Type="http://schemas.openxmlformats.org/officeDocument/2006/relationships/image" Target="../media/image612.emf"/><Relationship Id="rId16" Type="http://schemas.openxmlformats.org/officeDocument/2006/relationships/image" Target="../media/image490.png"/><Relationship Id="rId107" Type="http://schemas.openxmlformats.org/officeDocument/2006/relationships/image" Target="../media/image581.png"/><Relationship Id="rId11" Type="http://schemas.openxmlformats.org/officeDocument/2006/relationships/image" Target="../media/image485.png"/><Relationship Id="rId32" Type="http://schemas.openxmlformats.org/officeDocument/2006/relationships/image" Target="../media/image506.png"/><Relationship Id="rId37" Type="http://schemas.openxmlformats.org/officeDocument/2006/relationships/image" Target="../media/image511.png"/><Relationship Id="rId53" Type="http://schemas.openxmlformats.org/officeDocument/2006/relationships/image" Target="../media/image527.png"/><Relationship Id="rId58" Type="http://schemas.openxmlformats.org/officeDocument/2006/relationships/image" Target="../media/image532.png"/><Relationship Id="rId74" Type="http://schemas.openxmlformats.org/officeDocument/2006/relationships/image" Target="../media/image548.png"/><Relationship Id="rId79" Type="http://schemas.openxmlformats.org/officeDocument/2006/relationships/image" Target="../media/image553.png"/><Relationship Id="rId102" Type="http://schemas.openxmlformats.org/officeDocument/2006/relationships/image" Target="../media/image576.png"/><Relationship Id="rId123" Type="http://schemas.openxmlformats.org/officeDocument/2006/relationships/image" Target="../media/image597.emf"/><Relationship Id="rId128" Type="http://schemas.openxmlformats.org/officeDocument/2006/relationships/image" Target="../media/image602.emf"/><Relationship Id="rId144" Type="http://schemas.openxmlformats.org/officeDocument/2006/relationships/image" Target="../media/image618.emf"/><Relationship Id="rId149" Type="http://schemas.openxmlformats.org/officeDocument/2006/relationships/image" Target="../media/image623.png"/><Relationship Id="rId5" Type="http://schemas.openxmlformats.org/officeDocument/2006/relationships/image" Target="../media/image479.png"/><Relationship Id="rId90" Type="http://schemas.openxmlformats.org/officeDocument/2006/relationships/image" Target="../media/image564.png"/><Relationship Id="rId95" Type="http://schemas.openxmlformats.org/officeDocument/2006/relationships/image" Target="../media/image569.png"/><Relationship Id="rId22" Type="http://schemas.openxmlformats.org/officeDocument/2006/relationships/image" Target="../media/image496.png"/><Relationship Id="rId27" Type="http://schemas.openxmlformats.org/officeDocument/2006/relationships/image" Target="../media/image501.png"/><Relationship Id="rId43" Type="http://schemas.openxmlformats.org/officeDocument/2006/relationships/image" Target="../media/image517.png"/><Relationship Id="rId48" Type="http://schemas.openxmlformats.org/officeDocument/2006/relationships/image" Target="../media/image522.png"/><Relationship Id="rId64" Type="http://schemas.openxmlformats.org/officeDocument/2006/relationships/image" Target="../media/image538.png"/><Relationship Id="rId69" Type="http://schemas.openxmlformats.org/officeDocument/2006/relationships/image" Target="../media/image543.png"/><Relationship Id="rId113" Type="http://schemas.openxmlformats.org/officeDocument/2006/relationships/image" Target="../media/image587.png"/><Relationship Id="rId118" Type="http://schemas.openxmlformats.org/officeDocument/2006/relationships/image" Target="../media/image592.png"/><Relationship Id="rId134" Type="http://schemas.openxmlformats.org/officeDocument/2006/relationships/image" Target="../media/image608.emf"/><Relationship Id="rId139" Type="http://schemas.openxmlformats.org/officeDocument/2006/relationships/image" Target="../media/image613.emf"/><Relationship Id="rId80" Type="http://schemas.openxmlformats.org/officeDocument/2006/relationships/image" Target="../media/image554.png"/><Relationship Id="rId85" Type="http://schemas.openxmlformats.org/officeDocument/2006/relationships/image" Target="../media/image559.png"/><Relationship Id="rId150" Type="http://schemas.openxmlformats.org/officeDocument/2006/relationships/image" Target="../media/image624.png"/><Relationship Id="rId12" Type="http://schemas.openxmlformats.org/officeDocument/2006/relationships/image" Target="../media/image486.png"/><Relationship Id="rId17" Type="http://schemas.openxmlformats.org/officeDocument/2006/relationships/image" Target="../media/image491.png"/><Relationship Id="rId25" Type="http://schemas.openxmlformats.org/officeDocument/2006/relationships/image" Target="../media/image499.png"/><Relationship Id="rId33" Type="http://schemas.openxmlformats.org/officeDocument/2006/relationships/image" Target="../media/image507.png"/><Relationship Id="rId38" Type="http://schemas.openxmlformats.org/officeDocument/2006/relationships/image" Target="../media/image512.png"/><Relationship Id="rId46" Type="http://schemas.openxmlformats.org/officeDocument/2006/relationships/image" Target="../media/image520.png"/><Relationship Id="rId59" Type="http://schemas.openxmlformats.org/officeDocument/2006/relationships/image" Target="../media/image533.png"/><Relationship Id="rId67" Type="http://schemas.openxmlformats.org/officeDocument/2006/relationships/image" Target="../media/image541.png"/><Relationship Id="rId103" Type="http://schemas.openxmlformats.org/officeDocument/2006/relationships/image" Target="../media/image577.png"/><Relationship Id="rId108" Type="http://schemas.openxmlformats.org/officeDocument/2006/relationships/image" Target="../media/image582.png"/><Relationship Id="rId116" Type="http://schemas.openxmlformats.org/officeDocument/2006/relationships/image" Target="../media/image590.png"/><Relationship Id="rId124" Type="http://schemas.openxmlformats.org/officeDocument/2006/relationships/image" Target="../media/image598.emf"/><Relationship Id="rId129" Type="http://schemas.openxmlformats.org/officeDocument/2006/relationships/image" Target="../media/image603.emf"/><Relationship Id="rId137" Type="http://schemas.openxmlformats.org/officeDocument/2006/relationships/image" Target="../media/image611.emf"/><Relationship Id="rId20" Type="http://schemas.openxmlformats.org/officeDocument/2006/relationships/image" Target="../media/image494.png"/><Relationship Id="rId41" Type="http://schemas.openxmlformats.org/officeDocument/2006/relationships/image" Target="../media/image515.png"/><Relationship Id="rId54" Type="http://schemas.openxmlformats.org/officeDocument/2006/relationships/image" Target="../media/image528.png"/><Relationship Id="rId62" Type="http://schemas.openxmlformats.org/officeDocument/2006/relationships/image" Target="../media/image536.png"/><Relationship Id="rId70" Type="http://schemas.openxmlformats.org/officeDocument/2006/relationships/image" Target="../media/image544.png"/><Relationship Id="rId75" Type="http://schemas.openxmlformats.org/officeDocument/2006/relationships/image" Target="../media/image549.png"/><Relationship Id="rId83" Type="http://schemas.openxmlformats.org/officeDocument/2006/relationships/image" Target="../media/image557.png"/><Relationship Id="rId88" Type="http://schemas.openxmlformats.org/officeDocument/2006/relationships/image" Target="../media/image562.png"/><Relationship Id="rId91" Type="http://schemas.openxmlformats.org/officeDocument/2006/relationships/image" Target="../media/image565.png"/><Relationship Id="rId96" Type="http://schemas.openxmlformats.org/officeDocument/2006/relationships/image" Target="../media/image570.png"/><Relationship Id="rId111" Type="http://schemas.openxmlformats.org/officeDocument/2006/relationships/image" Target="../media/image585.png"/><Relationship Id="rId132" Type="http://schemas.openxmlformats.org/officeDocument/2006/relationships/image" Target="../media/image606.emf"/><Relationship Id="rId140" Type="http://schemas.openxmlformats.org/officeDocument/2006/relationships/image" Target="../media/image614.emf"/><Relationship Id="rId145" Type="http://schemas.openxmlformats.org/officeDocument/2006/relationships/image" Target="../media/image619.emf"/><Relationship Id="rId1" Type="http://schemas.openxmlformats.org/officeDocument/2006/relationships/image" Target="../media/image475.png"/><Relationship Id="rId6" Type="http://schemas.openxmlformats.org/officeDocument/2006/relationships/image" Target="../media/image480.png"/><Relationship Id="rId15" Type="http://schemas.openxmlformats.org/officeDocument/2006/relationships/image" Target="../media/image489.png"/><Relationship Id="rId23" Type="http://schemas.openxmlformats.org/officeDocument/2006/relationships/image" Target="../media/image497.png"/><Relationship Id="rId28" Type="http://schemas.openxmlformats.org/officeDocument/2006/relationships/image" Target="../media/image502.png"/><Relationship Id="rId36" Type="http://schemas.openxmlformats.org/officeDocument/2006/relationships/image" Target="../media/image510.png"/><Relationship Id="rId49" Type="http://schemas.openxmlformats.org/officeDocument/2006/relationships/image" Target="../media/image523.png"/><Relationship Id="rId57" Type="http://schemas.openxmlformats.org/officeDocument/2006/relationships/image" Target="../media/image531.png"/><Relationship Id="rId106" Type="http://schemas.openxmlformats.org/officeDocument/2006/relationships/image" Target="../media/image580.png"/><Relationship Id="rId114" Type="http://schemas.openxmlformats.org/officeDocument/2006/relationships/image" Target="../media/image588.png"/><Relationship Id="rId119" Type="http://schemas.openxmlformats.org/officeDocument/2006/relationships/image" Target="../media/image593.png"/><Relationship Id="rId127" Type="http://schemas.openxmlformats.org/officeDocument/2006/relationships/image" Target="../media/image601.emf"/><Relationship Id="rId10" Type="http://schemas.openxmlformats.org/officeDocument/2006/relationships/image" Target="../media/image484.png"/><Relationship Id="rId31" Type="http://schemas.openxmlformats.org/officeDocument/2006/relationships/image" Target="../media/image505.png"/><Relationship Id="rId44" Type="http://schemas.openxmlformats.org/officeDocument/2006/relationships/image" Target="../media/image518.png"/><Relationship Id="rId52" Type="http://schemas.openxmlformats.org/officeDocument/2006/relationships/image" Target="../media/image526.png"/><Relationship Id="rId60" Type="http://schemas.openxmlformats.org/officeDocument/2006/relationships/image" Target="../media/image534.png"/><Relationship Id="rId65" Type="http://schemas.openxmlformats.org/officeDocument/2006/relationships/image" Target="../media/image539.png"/><Relationship Id="rId73" Type="http://schemas.openxmlformats.org/officeDocument/2006/relationships/image" Target="../media/image547.png"/><Relationship Id="rId78" Type="http://schemas.openxmlformats.org/officeDocument/2006/relationships/image" Target="../media/image552.png"/><Relationship Id="rId81" Type="http://schemas.openxmlformats.org/officeDocument/2006/relationships/image" Target="../media/image555.png"/><Relationship Id="rId86" Type="http://schemas.openxmlformats.org/officeDocument/2006/relationships/image" Target="../media/image560.png"/><Relationship Id="rId94" Type="http://schemas.openxmlformats.org/officeDocument/2006/relationships/image" Target="../media/image568.png"/><Relationship Id="rId99" Type="http://schemas.openxmlformats.org/officeDocument/2006/relationships/image" Target="../media/image573.png"/><Relationship Id="rId101" Type="http://schemas.openxmlformats.org/officeDocument/2006/relationships/image" Target="../media/image575.png"/><Relationship Id="rId122" Type="http://schemas.openxmlformats.org/officeDocument/2006/relationships/image" Target="../media/image596.png"/><Relationship Id="rId130" Type="http://schemas.openxmlformats.org/officeDocument/2006/relationships/image" Target="../media/image604.emf"/><Relationship Id="rId135" Type="http://schemas.openxmlformats.org/officeDocument/2006/relationships/image" Target="../media/image609.emf"/><Relationship Id="rId143" Type="http://schemas.openxmlformats.org/officeDocument/2006/relationships/image" Target="../media/image617.emf"/><Relationship Id="rId148" Type="http://schemas.openxmlformats.org/officeDocument/2006/relationships/image" Target="../media/image622.png"/><Relationship Id="rId151" Type="http://schemas.openxmlformats.org/officeDocument/2006/relationships/image" Target="../media/image625.png"/><Relationship Id="rId4" Type="http://schemas.openxmlformats.org/officeDocument/2006/relationships/image" Target="../media/image478.png"/><Relationship Id="rId9" Type="http://schemas.openxmlformats.org/officeDocument/2006/relationships/image" Target="../media/image483.png"/><Relationship Id="rId13" Type="http://schemas.openxmlformats.org/officeDocument/2006/relationships/image" Target="../media/image487.png"/><Relationship Id="rId18" Type="http://schemas.openxmlformats.org/officeDocument/2006/relationships/image" Target="../media/image492.png"/><Relationship Id="rId39" Type="http://schemas.openxmlformats.org/officeDocument/2006/relationships/image" Target="../media/image513.png"/><Relationship Id="rId109" Type="http://schemas.openxmlformats.org/officeDocument/2006/relationships/image" Target="../media/image583.png"/><Relationship Id="rId34" Type="http://schemas.openxmlformats.org/officeDocument/2006/relationships/image" Target="../media/image508.png"/><Relationship Id="rId50" Type="http://schemas.openxmlformats.org/officeDocument/2006/relationships/image" Target="../media/image524.png"/><Relationship Id="rId55" Type="http://schemas.openxmlformats.org/officeDocument/2006/relationships/image" Target="../media/image529.png"/><Relationship Id="rId76" Type="http://schemas.openxmlformats.org/officeDocument/2006/relationships/image" Target="../media/image550.png"/><Relationship Id="rId97" Type="http://schemas.openxmlformats.org/officeDocument/2006/relationships/image" Target="../media/image571.png"/><Relationship Id="rId104" Type="http://schemas.openxmlformats.org/officeDocument/2006/relationships/image" Target="../media/image578.png"/><Relationship Id="rId120" Type="http://schemas.openxmlformats.org/officeDocument/2006/relationships/image" Target="../media/image594.png"/><Relationship Id="rId125" Type="http://schemas.openxmlformats.org/officeDocument/2006/relationships/image" Target="../media/image599.emf"/><Relationship Id="rId141" Type="http://schemas.openxmlformats.org/officeDocument/2006/relationships/image" Target="../media/image615.emf"/><Relationship Id="rId146" Type="http://schemas.openxmlformats.org/officeDocument/2006/relationships/image" Target="../media/image620.emf"/><Relationship Id="rId7" Type="http://schemas.openxmlformats.org/officeDocument/2006/relationships/image" Target="../media/image481.png"/><Relationship Id="rId71" Type="http://schemas.openxmlformats.org/officeDocument/2006/relationships/image" Target="../media/image545.png"/><Relationship Id="rId92" Type="http://schemas.openxmlformats.org/officeDocument/2006/relationships/image" Target="../media/image566.png"/><Relationship Id="rId2" Type="http://schemas.openxmlformats.org/officeDocument/2006/relationships/image" Target="../media/image476.png"/><Relationship Id="rId29" Type="http://schemas.openxmlformats.org/officeDocument/2006/relationships/image" Target="../media/image503.png"/><Relationship Id="rId24" Type="http://schemas.openxmlformats.org/officeDocument/2006/relationships/image" Target="../media/image498.png"/><Relationship Id="rId40" Type="http://schemas.openxmlformats.org/officeDocument/2006/relationships/image" Target="../media/image514.png"/><Relationship Id="rId45" Type="http://schemas.openxmlformats.org/officeDocument/2006/relationships/image" Target="../media/image519.png"/><Relationship Id="rId66" Type="http://schemas.openxmlformats.org/officeDocument/2006/relationships/image" Target="../media/image540.png"/><Relationship Id="rId87" Type="http://schemas.openxmlformats.org/officeDocument/2006/relationships/image" Target="../media/image561.png"/><Relationship Id="rId110" Type="http://schemas.openxmlformats.org/officeDocument/2006/relationships/image" Target="../media/image584.png"/><Relationship Id="rId115" Type="http://schemas.openxmlformats.org/officeDocument/2006/relationships/image" Target="../media/image589.png"/><Relationship Id="rId131" Type="http://schemas.openxmlformats.org/officeDocument/2006/relationships/image" Target="../media/image605.emf"/><Relationship Id="rId136" Type="http://schemas.openxmlformats.org/officeDocument/2006/relationships/image" Target="../media/image610.emf"/><Relationship Id="rId61" Type="http://schemas.openxmlformats.org/officeDocument/2006/relationships/image" Target="../media/image535.png"/><Relationship Id="rId82" Type="http://schemas.openxmlformats.org/officeDocument/2006/relationships/image" Target="../media/image556.png"/><Relationship Id="rId19" Type="http://schemas.openxmlformats.org/officeDocument/2006/relationships/image" Target="../media/image493.png"/><Relationship Id="rId14" Type="http://schemas.openxmlformats.org/officeDocument/2006/relationships/image" Target="../media/image488.png"/><Relationship Id="rId30" Type="http://schemas.openxmlformats.org/officeDocument/2006/relationships/image" Target="../media/image504.png"/><Relationship Id="rId35" Type="http://schemas.openxmlformats.org/officeDocument/2006/relationships/image" Target="../media/image509.png"/><Relationship Id="rId56" Type="http://schemas.openxmlformats.org/officeDocument/2006/relationships/image" Target="../media/image530.png"/><Relationship Id="rId77" Type="http://schemas.openxmlformats.org/officeDocument/2006/relationships/image" Target="../media/image551.png"/><Relationship Id="rId100" Type="http://schemas.openxmlformats.org/officeDocument/2006/relationships/image" Target="../media/image574.png"/><Relationship Id="rId105" Type="http://schemas.openxmlformats.org/officeDocument/2006/relationships/image" Target="../media/image579.png"/><Relationship Id="rId126" Type="http://schemas.openxmlformats.org/officeDocument/2006/relationships/image" Target="../media/image600.emf"/><Relationship Id="rId147" Type="http://schemas.openxmlformats.org/officeDocument/2006/relationships/image" Target="../media/image621.emf"/><Relationship Id="rId8" Type="http://schemas.openxmlformats.org/officeDocument/2006/relationships/image" Target="../media/image482.png"/><Relationship Id="rId51" Type="http://schemas.openxmlformats.org/officeDocument/2006/relationships/image" Target="../media/image525.png"/><Relationship Id="rId72" Type="http://schemas.openxmlformats.org/officeDocument/2006/relationships/image" Target="../media/image546.png"/><Relationship Id="rId93" Type="http://schemas.openxmlformats.org/officeDocument/2006/relationships/image" Target="../media/image567.png"/><Relationship Id="rId98" Type="http://schemas.openxmlformats.org/officeDocument/2006/relationships/image" Target="../media/image572.png"/><Relationship Id="rId121" Type="http://schemas.openxmlformats.org/officeDocument/2006/relationships/image" Target="../media/image595.png"/><Relationship Id="rId142" Type="http://schemas.openxmlformats.org/officeDocument/2006/relationships/image" Target="../media/image616.emf"/><Relationship Id="rId3" Type="http://schemas.openxmlformats.org/officeDocument/2006/relationships/image" Target="../media/image477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742.png"/><Relationship Id="rId21" Type="http://schemas.openxmlformats.org/officeDocument/2006/relationships/image" Target="../media/image646.png"/><Relationship Id="rId42" Type="http://schemas.openxmlformats.org/officeDocument/2006/relationships/image" Target="../media/image667.png"/><Relationship Id="rId47" Type="http://schemas.openxmlformats.org/officeDocument/2006/relationships/image" Target="../media/image672.png"/><Relationship Id="rId63" Type="http://schemas.openxmlformats.org/officeDocument/2006/relationships/image" Target="../media/image688.png"/><Relationship Id="rId68" Type="http://schemas.openxmlformats.org/officeDocument/2006/relationships/image" Target="../media/image693.png"/><Relationship Id="rId84" Type="http://schemas.openxmlformats.org/officeDocument/2006/relationships/image" Target="../media/image709.png"/><Relationship Id="rId89" Type="http://schemas.openxmlformats.org/officeDocument/2006/relationships/image" Target="../media/image714.png"/><Relationship Id="rId112" Type="http://schemas.openxmlformats.org/officeDocument/2006/relationships/image" Target="../media/image737.png"/><Relationship Id="rId133" Type="http://schemas.openxmlformats.org/officeDocument/2006/relationships/image" Target="../media/image758.png"/><Relationship Id="rId138" Type="http://schemas.openxmlformats.org/officeDocument/2006/relationships/image" Target="../media/image763.png"/><Relationship Id="rId154" Type="http://schemas.openxmlformats.org/officeDocument/2006/relationships/image" Target="../media/image779.png"/><Relationship Id="rId159" Type="http://schemas.openxmlformats.org/officeDocument/2006/relationships/image" Target="../media/image784.png"/><Relationship Id="rId175" Type="http://schemas.openxmlformats.org/officeDocument/2006/relationships/image" Target="../media/image800.emf"/><Relationship Id="rId170" Type="http://schemas.openxmlformats.org/officeDocument/2006/relationships/image" Target="../media/image795.emf"/><Relationship Id="rId191" Type="http://schemas.openxmlformats.org/officeDocument/2006/relationships/image" Target="../media/image816.emf"/><Relationship Id="rId196" Type="http://schemas.openxmlformats.org/officeDocument/2006/relationships/image" Target="../media/image821.jpeg"/><Relationship Id="rId16" Type="http://schemas.openxmlformats.org/officeDocument/2006/relationships/image" Target="../media/image641.png"/><Relationship Id="rId107" Type="http://schemas.openxmlformats.org/officeDocument/2006/relationships/image" Target="../media/image732.png"/><Relationship Id="rId11" Type="http://schemas.openxmlformats.org/officeDocument/2006/relationships/image" Target="../media/image636.png"/><Relationship Id="rId32" Type="http://schemas.openxmlformats.org/officeDocument/2006/relationships/image" Target="../media/image657.png"/><Relationship Id="rId37" Type="http://schemas.openxmlformats.org/officeDocument/2006/relationships/image" Target="../media/image662.png"/><Relationship Id="rId53" Type="http://schemas.openxmlformats.org/officeDocument/2006/relationships/image" Target="../media/image678.png"/><Relationship Id="rId58" Type="http://schemas.openxmlformats.org/officeDocument/2006/relationships/image" Target="../media/image683.png"/><Relationship Id="rId74" Type="http://schemas.openxmlformats.org/officeDocument/2006/relationships/image" Target="../media/image699.png"/><Relationship Id="rId79" Type="http://schemas.openxmlformats.org/officeDocument/2006/relationships/image" Target="../media/image704.png"/><Relationship Id="rId102" Type="http://schemas.openxmlformats.org/officeDocument/2006/relationships/image" Target="../media/image727.png"/><Relationship Id="rId123" Type="http://schemas.openxmlformats.org/officeDocument/2006/relationships/image" Target="../media/image748.png"/><Relationship Id="rId128" Type="http://schemas.openxmlformats.org/officeDocument/2006/relationships/image" Target="../media/image753.png"/><Relationship Id="rId144" Type="http://schemas.openxmlformats.org/officeDocument/2006/relationships/image" Target="../media/image769.png"/><Relationship Id="rId149" Type="http://schemas.openxmlformats.org/officeDocument/2006/relationships/image" Target="../media/image774.png"/><Relationship Id="rId5" Type="http://schemas.openxmlformats.org/officeDocument/2006/relationships/image" Target="../media/image630.jpeg"/><Relationship Id="rId90" Type="http://schemas.openxmlformats.org/officeDocument/2006/relationships/image" Target="../media/image715.png"/><Relationship Id="rId95" Type="http://schemas.openxmlformats.org/officeDocument/2006/relationships/image" Target="../media/image720.png"/><Relationship Id="rId160" Type="http://schemas.openxmlformats.org/officeDocument/2006/relationships/image" Target="../media/image785.png"/><Relationship Id="rId165" Type="http://schemas.openxmlformats.org/officeDocument/2006/relationships/image" Target="../media/image790.jpeg"/><Relationship Id="rId181" Type="http://schemas.openxmlformats.org/officeDocument/2006/relationships/image" Target="../media/image806.emf"/><Relationship Id="rId186" Type="http://schemas.openxmlformats.org/officeDocument/2006/relationships/image" Target="../media/image811.emf"/><Relationship Id="rId22" Type="http://schemas.openxmlformats.org/officeDocument/2006/relationships/image" Target="../media/image647.png"/><Relationship Id="rId27" Type="http://schemas.openxmlformats.org/officeDocument/2006/relationships/image" Target="../media/image652.png"/><Relationship Id="rId43" Type="http://schemas.openxmlformats.org/officeDocument/2006/relationships/image" Target="../media/image668.png"/><Relationship Id="rId48" Type="http://schemas.openxmlformats.org/officeDocument/2006/relationships/image" Target="../media/image673.png"/><Relationship Id="rId64" Type="http://schemas.openxmlformats.org/officeDocument/2006/relationships/image" Target="../media/image689.png"/><Relationship Id="rId69" Type="http://schemas.openxmlformats.org/officeDocument/2006/relationships/image" Target="../media/image694.png"/><Relationship Id="rId113" Type="http://schemas.openxmlformats.org/officeDocument/2006/relationships/image" Target="../media/image738.png"/><Relationship Id="rId118" Type="http://schemas.openxmlformats.org/officeDocument/2006/relationships/image" Target="../media/image743.png"/><Relationship Id="rId134" Type="http://schemas.openxmlformats.org/officeDocument/2006/relationships/image" Target="../media/image759.png"/><Relationship Id="rId139" Type="http://schemas.openxmlformats.org/officeDocument/2006/relationships/image" Target="../media/image764.png"/><Relationship Id="rId80" Type="http://schemas.openxmlformats.org/officeDocument/2006/relationships/image" Target="../media/image705.png"/><Relationship Id="rId85" Type="http://schemas.openxmlformats.org/officeDocument/2006/relationships/image" Target="../media/image710.png"/><Relationship Id="rId150" Type="http://schemas.openxmlformats.org/officeDocument/2006/relationships/image" Target="../media/image775.png"/><Relationship Id="rId155" Type="http://schemas.openxmlformats.org/officeDocument/2006/relationships/image" Target="../media/image780.png"/><Relationship Id="rId171" Type="http://schemas.openxmlformats.org/officeDocument/2006/relationships/image" Target="../media/image796.emf"/><Relationship Id="rId176" Type="http://schemas.openxmlformats.org/officeDocument/2006/relationships/image" Target="../media/image801.emf"/><Relationship Id="rId192" Type="http://schemas.openxmlformats.org/officeDocument/2006/relationships/image" Target="../media/image817.emf"/><Relationship Id="rId197" Type="http://schemas.openxmlformats.org/officeDocument/2006/relationships/image" Target="../media/image822.png"/><Relationship Id="rId12" Type="http://schemas.openxmlformats.org/officeDocument/2006/relationships/image" Target="../media/image637.png"/><Relationship Id="rId17" Type="http://schemas.openxmlformats.org/officeDocument/2006/relationships/image" Target="../media/image642.png"/><Relationship Id="rId33" Type="http://schemas.openxmlformats.org/officeDocument/2006/relationships/image" Target="../media/image658.png"/><Relationship Id="rId38" Type="http://schemas.openxmlformats.org/officeDocument/2006/relationships/image" Target="../media/image663.png"/><Relationship Id="rId59" Type="http://schemas.openxmlformats.org/officeDocument/2006/relationships/image" Target="../media/image684.png"/><Relationship Id="rId103" Type="http://schemas.openxmlformats.org/officeDocument/2006/relationships/image" Target="../media/image728.png"/><Relationship Id="rId108" Type="http://schemas.openxmlformats.org/officeDocument/2006/relationships/image" Target="../media/image733.png"/><Relationship Id="rId124" Type="http://schemas.openxmlformats.org/officeDocument/2006/relationships/image" Target="../media/image749.png"/><Relationship Id="rId129" Type="http://schemas.openxmlformats.org/officeDocument/2006/relationships/image" Target="../media/image754.png"/><Relationship Id="rId54" Type="http://schemas.openxmlformats.org/officeDocument/2006/relationships/image" Target="../media/image679.png"/><Relationship Id="rId70" Type="http://schemas.openxmlformats.org/officeDocument/2006/relationships/image" Target="../media/image695.png"/><Relationship Id="rId75" Type="http://schemas.openxmlformats.org/officeDocument/2006/relationships/image" Target="../media/image700.png"/><Relationship Id="rId91" Type="http://schemas.openxmlformats.org/officeDocument/2006/relationships/image" Target="../media/image716.png"/><Relationship Id="rId96" Type="http://schemas.openxmlformats.org/officeDocument/2006/relationships/image" Target="../media/image721.png"/><Relationship Id="rId140" Type="http://schemas.openxmlformats.org/officeDocument/2006/relationships/image" Target="../media/image765.png"/><Relationship Id="rId145" Type="http://schemas.openxmlformats.org/officeDocument/2006/relationships/image" Target="../media/image770.png"/><Relationship Id="rId161" Type="http://schemas.openxmlformats.org/officeDocument/2006/relationships/image" Target="../media/image786.png"/><Relationship Id="rId166" Type="http://schemas.openxmlformats.org/officeDocument/2006/relationships/image" Target="../media/image791.png"/><Relationship Id="rId182" Type="http://schemas.openxmlformats.org/officeDocument/2006/relationships/image" Target="../media/image807.emf"/><Relationship Id="rId187" Type="http://schemas.openxmlformats.org/officeDocument/2006/relationships/image" Target="../media/image812.emf"/><Relationship Id="rId1" Type="http://schemas.openxmlformats.org/officeDocument/2006/relationships/image" Target="../media/image626.png"/><Relationship Id="rId6" Type="http://schemas.openxmlformats.org/officeDocument/2006/relationships/image" Target="../media/image631.png"/><Relationship Id="rId23" Type="http://schemas.openxmlformats.org/officeDocument/2006/relationships/image" Target="../media/image648.png"/><Relationship Id="rId28" Type="http://schemas.openxmlformats.org/officeDocument/2006/relationships/image" Target="../media/image653.png"/><Relationship Id="rId49" Type="http://schemas.openxmlformats.org/officeDocument/2006/relationships/image" Target="../media/image674.png"/><Relationship Id="rId114" Type="http://schemas.openxmlformats.org/officeDocument/2006/relationships/image" Target="../media/image739.png"/><Relationship Id="rId119" Type="http://schemas.openxmlformats.org/officeDocument/2006/relationships/image" Target="../media/image744.png"/><Relationship Id="rId44" Type="http://schemas.openxmlformats.org/officeDocument/2006/relationships/image" Target="../media/image669.png"/><Relationship Id="rId60" Type="http://schemas.openxmlformats.org/officeDocument/2006/relationships/image" Target="../media/image685.png"/><Relationship Id="rId65" Type="http://schemas.openxmlformats.org/officeDocument/2006/relationships/image" Target="../media/image690.png"/><Relationship Id="rId81" Type="http://schemas.openxmlformats.org/officeDocument/2006/relationships/image" Target="../media/image706.png"/><Relationship Id="rId86" Type="http://schemas.openxmlformats.org/officeDocument/2006/relationships/image" Target="../media/image711.png"/><Relationship Id="rId130" Type="http://schemas.openxmlformats.org/officeDocument/2006/relationships/image" Target="../media/image755.png"/><Relationship Id="rId135" Type="http://schemas.openxmlformats.org/officeDocument/2006/relationships/image" Target="../media/image760.png"/><Relationship Id="rId151" Type="http://schemas.openxmlformats.org/officeDocument/2006/relationships/image" Target="../media/image776.png"/><Relationship Id="rId156" Type="http://schemas.openxmlformats.org/officeDocument/2006/relationships/image" Target="../media/image781.png"/><Relationship Id="rId177" Type="http://schemas.openxmlformats.org/officeDocument/2006/relationships/image" Target="../media/image802.emf"/><Relationship Id="rId172" Type="http://schemas.openxmlformats.org/officeDocument/2006/relationships/image" Target="../media/image797.emf"/><Relationship Id="rId193" Type="http://schemas.openxmlformats.org/officeDocument/2006/relationships/image" Target="../media/image818.emf"/><Relationship Id="rId13" Type="http://schemas.openxmlformats.org/officeDocument/2006/relationships/image" Target="../media/image638.png"/><Relationship Id="rId18" Type="http://schemas.openxmlformats.org/officeDocument/2006/relationships/image" Target="../media/image643.png"/><Relationship Id="rId39" Type="http://schemas.openxmlformats.org/officeDocument/2006/relationships/image" Target="../media/image664.png"/><Relationship Id="rId109" Type="http://schemas.openxmlformats.org/officeDocument/2006/relationships/image" Target="../media/image734.png"/><Relationship Id="rId34" Type="http://schemas.openxmlformats.org/officeDocument/2006/relationships/image" Target="../media/image659.png"/><Relationship Id="rId50" Type="http://schemas.openxmlformats.org/officeDocument/2006/relationships/image" Target="../media/image675.png"/><Relationship Id="rId55" Type="http://schemas.openxmlformats.org/officeDocument/2006/relationships/image" Target="../media/image680.png"/><Relationship Id="rId76" Type="http://schemas.openxmlformats.org/officeDocument/2006/relationships/image" Target="../media/image701.png"/><Relationship Id="rId97" Type="http://schemas.openxmlformats.org/officeDocument/2006/relationships/image" Target="../media/image722.png"/><Relationship Id="rId104" Type="http://schemas.openxmlformats.org/officeDocument/2006/relationships/image" Target="../media/image729.png"/><Relationship Id="rId120" Type="http://schemas.openxmlformats.org/officeDocument/2006/relationships/image" Target="../media/image745.png"/><Relationship Id="rId125" Type="http://schemas.openxmlformats.org/officeDocument/2006/relationships/image" Target="../media/image750.png"/><Relationship Id="rId141" Type="http://schemas.openxmlformats.org/officeDocument/2006/relationships/image" Target="../media/image766.png"/><Relationship Id="rId146" Type="http://schemas.openxmlformats.org/officeDocument/2006/relationships/image" Target="../media/image771.png"/><Relationship Id="rId167" Type="http://schemas.openxmlformats.org/officeDocument/2006/relationships/image" Target="../media/image792.emf"/><Relationship Id="rId188" Type="http://schemas.openxmlformats.org/officeDocument/2006/relationships/image" Target="../media/image813.emf"/><Relationship Id="rId7" Type="http://schemas.openxmlformats.org/officeDocument/2006/relationships/image" Target="../media/image632.jpeg"/><Relationship Id="rId71" Type="http://schemas.openxmlformats.org/officeDocument/2006/relationships/image" Target="../media/image696.png"/><Relationship Id="rId92" Type="http://schemas.openxmlformats.org/officeDocument/2006/relationships/image" Target="../media/image717.png"/><Relationship Id="rId162" Type="http://schemas.openxmlformats.org/officeDocument/2006/relationships/image" Target="../media/image787.png"/><Relationship Id="rId183" Type="http://schemas.openxmlformats.org/officeDocument/2006/relationships/image" Target="../media/image808.emf"/><Relationship Id="rId2" Type="http://schemas.openxmlformats.org/officeDocument/2006/relationships/image" Target="../media/image627.png"/><Relationship Id="rId29" Type="http://schemas.openxmlformats.org/officeDocument/2006/relationships/image" Target="../media/image654.png"/><Relationship Id="rId24" Type="http://schemas.openxmlformats.org/officeDocument/2006/relationships/image" Target="../media/image649.png"/><Relationship Id="rId40" Type="http://schemas.openxmlformats.org/officeDocument/2006/relationships/image" Target="../media/image665.png"/><Relationship Id="rId45" Type="http://schemas.openxmlformats.org/officeDocument/2006/relationships/image" Target="../media/image670.png"/><Relationship Id="rId66" Type="http://schemas.openxmlformats.org/officeDocument/2006/relationships/image" Target="../media/image691.png"/><Relationship Id="rId87" Type="http://schemas.openxmlformats.org/officeDocument/2006/relationships/image" Target="../media/image712.png"/><Relationship Id="rId110" Type="http://schemas.openxmlformats.org/officeDocument/2006/relationships/image" Target="../media/image735.png"/><Relationship Id="rId115" Type="http://schemas.openxmlformats.org/officeDocument/2006/relationships/image" Target="../media/image740.png"/><Relationship Id="rId131" Type="http://schemas.openxmlformats.org/officeDocument/2006/relationships/image" Target="../media/image756.png"/><Relationship Id="rId136" Type="http://schemas.openxmlformats.org/officeDocument/2006/relationships/image" Target="../media/image761.png"/><Relationship Id="rId157" Type="http://schemas.openxmlformats.org/officeDocument/2006/relationships/image" Target="../media/image782.png"/><Relationship Id="rId178" Type="http://schemas.openxmlformats.org/officeDocument/2006/relationships/image" Target="../media/image803.emf"/><Relationship Id="rId61" Type="http://schemas.openxmlformats.org/officeDocument/2006/relationships/image" Target="../media/image686.png"/><Relationship Id="rId82" Type="http://schemas.openxmlformats.org/officeDocument/2006/relationships/image" Target="../media/image707.png"/><Relationship Id="rId152" Type="http://schemas.openxmlformats.org/officeDocument/2006/relationships/image" Target="../media/image777.png"/><Relationship Id="rId173" Type="http://schemas.openxmlformats.org/officeDocument/2006/relationships/image" Target="../media/image798.emf"/><Relationship Id="rId194" Type="http://schemas.openxmlformats.org/officeDocument/2006/relationships/image" Target="../media/image819.emf"/><Relationship Id="rId19" Type="http://schemas.openxmlformats.org/officeDocument/2006/relationships/image" Target="../media/image644.png"/><Relationship Id="rId14" Type="http://schemas.openxmlformats.org/officeDocument/2006/relationships/image" Target="../media/image639.png"/><Relationship Id="rId30" Type="http://schemas.openxmlformats.org/officeDocument/2006/relationships/image" Target="../media/image655.png"/><Relationship Id="rId35" Type="http://schemas.openxmlformats.org/officeDocument/2006/relationships/image" Target="../media/image660.png"/><Relationship Id="rId56" Type="http://schemas.openxmlformats.org/officeDocument/2006/relationships/image" Target="../media/image681.png"/><Relationship Id="rId77" Type="http://schemas.openxmlformats.org/officeDocument/2006/relationships/image" Target="../media/image702.png"/><Relationship Id="rId100" Type="http://schemas.openxmlformats.org/officeDocument/2006/relationships/image" Target="../media/image725.png"/><Relationship Id="rId105" Type="http://schemas.openxmlformats.org/officeDocument/2006/relationships/image" Target="../media/image730.png"/><Relationship Id="rId126" Type="http://schemas.openxmlformats.org/officeDocument/2006/relationships/image" Target="../media/image751.png"/><Relationship Id="rId147" Type="http://schemas.openxmlformats.org/officeDocument/2006/relationships/image" Target="../media/image772.png"/><Relationship Id="rId168" Type="http://schemas.openxmlformats.org/officeDocument/2006/relationships/image" Target="../media/image793.emf"/><Relationship Id="rId8" Type="http://schemas.openxmlformats.org/officeDocument/2006/relationships/image" Target="../media/image633.png"/><Relationship Id="rId51" Type="http://schemas.openxmlformats.org/officeDocument/2006/relationships/image" Target="../media/image676.png"/><Relationship Id="rId72" Type="http://schemas.openxmlformats.org/officeDocument/2006/relationships/image" Target="../media/image697.png"/><Relationship Id="rId93" Type="http://schemas.openxmlformats.org/officeDocument/2006/relationships/image" Target="../media/image718.png"/><Relationship Id="rId98" Type="http://schemas.openxmlformats.org/officeDocument/2006/relationships/image" Target="../media/image723.png"/><Relationship Id="rId121" Type="http://schemas.openxmlformats.org/officeDocument/2006/relationships/image" Target="../media/image746.png"/><Relationship Id="rId142" Type="http://schemas.openxmlformats.org/officeDocument/2006/relationships/image" Target="../media/image767.png"/><Relationship Id="rId163" Type="http://schemas.openxmlformats.org/officeDocument/2006/relationships/image" Target="../media/image788.png"/><Relationship Id="rId184" Type="http://schemas.openxmlformats.org/officeDocument/2006/relationships/image" Target="../media/image809.emf"/><Relationship Id="rId189" Type="http://schemas.openxmlformats.org/officeDocument/2006/relationships/image" Target="../media/image814.emf"/><Relationship Id="rId3" Type="http://schemas.openxmlformats.org/officeDocument/2006/relationships/image" Target="../media/image628.png"/><Relationship Id="rId25" Type="http://schemas.openxmlformats.org/officeDocument/2006/relationships/image" Target="../media/image650.png"/><Relationship Id="rId46" Type="http://schemas.openxmlformats.org/officeDocument/2006/relationships/image" Target="../media/image671.png"/><Relationship Id="rId67" Type="http://schemas.openxmlformats.org/officeDocument/2006/relationships/image" Target="../media/image692.png"/><Relationship Id="rId116" Type="http://schemas.openxmlformats.org/officeDocument/2006/relationships/image" Target="../media/image741.png"/><Relationship Id="rId137" Type="http://schemas.openxmlformats.org/officeDocument/2006/relationships/image" Target="../media/image762.png"/><Relationship Id="rId158" Type="http://schemas.openxmlformats.org/officeDocument/2006/relationships/image" Target="../media/image783.png"/><Relationship Id="rId20" Type="http://schemas.openxmlformats.org/officeDocument/2006/relationships/image" Target="../media/image645.png"/><Relationship Id="rId41" Type="http://schemas.openxmlformats.org/officeDocument/2006/relationships/image" Target="../media/image666.png"/><Relationship Id="rId62" Type="http://schemas.openxmlformats.org/officeDocument/2006/relationships/image" Target="../media/image687.png"/><Relationship Id="rId83" Type="http://schemas.openxmlformats.org/officeDocument/2006/relationships/image" Target="../media/image708.png"/><Relationship Id="rId88" Type="http://schemas.openxmlformats.org/officeDocument/2006/relationships/image" Target="../media/image713.png"/><Relationship Id="rId111" Type="http://schemas.openxmlformats.org/officeDocument/2006/relationships/image" Target="../media/image736.png"/><Relationship Id="rId132" Type="http://schemas.openxmlformats.org/officeDocument/2006/relationships/image" Target="../media/image757.png"/><Relationship Id="rId153" Type="http://schemas.openxmlformats.org/officeDocument/2006/relationships/image" Target="../media/image778.png"/><Relationship Id="rId174" Type="http://schemas.openxmlformats.org/officeDocument/2006/relationships/image" Target="../media/image799.emf"/><Relationship Id="rId179" Type="http://schemas.openxmlformats.org/officeDocument/2006/relationships/image" Target="../media/image804.emf"/><Relationship Id="rId195" Type="http://schemas.openxmlformats.org/officeDocument/2006/relationships/image" Target="../media/image820.jpeg"/><Relationship Id="rId190" Type="http://schemas.openxmlformats.org/officeDocument/2006/relationships/image" Target="../media/image815.emf"/><Relationship Id="rId15" Type="http://schemas.openxmlformats.org/officeDocument/2006/relationships/image" Target="../media/image640.png"/><Relationship Id="rId36" Type="http://schemas.openxmlformats.org/officeDocument/2006/relationships/image" Target="../media/image661.png"/><Relationship Id="rId57" Type="http://schemas.openxmlformats.org/officeDocument/2006/relationships/image" Target="../media/image682.png"/><Relationship Id="rId106" Type="http://schemas.openxmlformats.org/officeDocument/2006/relationships/image" Target="../media/image731.png"/><Relationship Id="rId127" Type="http://schemas.openxmlformats.org/officeDocument/2006/relationships/image" Target="../media/image752.png"/><Relationship Id="rId10" Type="http://schemas.openxmlformats.org/officeDocument/2006/relationships/image" Target="../media/image635.png"/><Relationship Id="rId31" Type="http://schemas.openxmlformats.org/officeDocument/2006/relationships/image" Target="../media/image656.png"/><Relationship Id="rId52" Type="http://schemas.openxmlformats.org/officeDocument/2006/relationships/image" Target="../media/image677.png"/><Relationship Id="rId73" Type="http://schemas.openxmlformats.org/officeDocument/2006/relationships/image" Target="../media/image698.png"/><Relationship Id="rId78" Type="http://schemas.openxmlformats.org/officeDocument/2006/relationships/image" Target="../media/image703.png"/><Relationship Id="rId94" Type="http://schemas.openxmlformats.org/officeDocument/2006/relationships/image" Target="../media/image719.png"/><Relationship Id="rId99" Type="http://schemas.openxmlformats.org/officeDocument/2006/relationships/image" Target="../media/image724.png"/><Relationship Id="rId101" Type="http://schemas.openxmlformats.org/officeDocument/2006/relationships/image" Target="../media/image726.png"/><Relationship Id="rId122" Type="http://schemas.openxmlformats.org/officeDocument/2006/relationships/image" Target="../media/image747.png"/><Relationship Id="rId143" Type="http://schemas.openxmlformats.org/officeDocument/2006/relationships/image" Target="../media/image768.png"/><Relationship Id="rId148" Type="http://schemas.openxmlformats.org/officeDocument/2006/relationships/image" Target="../media/image773.png"/><Relationship Id="rId164" Type="http://schemas.openxmlformats.org/officeDocument/2006/relationships/image" Target="../media/image789.png"/><Relationship Id="rId169" Type="http://schemas.openxmlformats.org/officeDocument/2006/relationships/image" Target="../media/image794.emf"/><Relationship Id="rId185" Type="http://schemas.openxmlformats.org/officeDocument/2006/relationships/image" Target="../media/image810.emf"/><Relationship Id="rId4" Type="http://schemas.openxmlformats.org/officeDocument/2006/relationships/image" Target="../media/image629.png"/><Relationship Id="rId9" Type="http://schemas.openxmlformats.org/officeDocument/2006/relationships/image" Target="../media/image634.jpeg"/><Relationship Id="rId180" Type="http://schemas.openxmlformats.org/officeDocument/2006/relationships/image" Target="../media/image805.emf"/><Relationship Id="rId26" Type="http://schemas.openxmlformats.org/officeDocument/2006/relationships/image" Target="../media/image651.png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939.png"/><Relationship Id="rId299" Type="http://schemas.openxmlformats.org/officeDocument/2006/relationships/image" Target="../media/image1121.png"/><Relationship Id="rId21" Type="http://schemas.openxmlformats.org/officeDocument/2006/relationships/image" Target="../media/image843.png"/><Relationship Id="rId63" Type="http://schemas.openxmlformats.org/officeDocument/2006/relationships/image" Target="../media/image885.png"/><Relationship Id="rId159" Type="http://schemas.openxmlformats.org/officeDocument/2006/relationships/image" Target="../media/image981.png"/><Relationship Id="rId324" Type="http://schemas.openxmlformats.org/officeDocument/2006/relationships/image" Target="../media/image1146.emf"/><Relationship Id="rId366" Type="http://schemas.openxmlformats.org/officeDocument/2006/relationships/image" Target="../media/image1188.emf"/><Relationship Id="rId170" Type="http://schemas.openxmlformats.org/officeDocument/2006/relationships/image" Target="../media/image992.png"/><Relationship Id="rId226" Type="http://schemas.openxmlformats.org/officeDocument/2006/relationships/image" Target="../media/image1048.png"/><Relationship Id="rId268" Type="http://schemas.openxmlformats.org/officeDocument/2006/relationships/image" Target="../media/image1090.png"/><Relationship Id="rId11" Type="http://schemas.openxmlformats.org/officeDocument/2006/relationships/image" Target="../media/image833.png"/><Relationship Id="rId32" Type="http://schemas.openxmlformats.org/officeDocument/2006/relationships/image" Target="../media/image854.png"/><Relationship Id="rId53" Type="http://schemas.openxmlformats.org/officeDocument/2006/relationships/image" Target="../media/image875.png"/><Relationship Id="rId74" Type="http://schemas.openxmlformats.org/officeDocument/2006/relationships/image" Target="../media/image896.png"/><Relationship Id="rId128" Type="http://schemas.openxmlformats.org/officeDocument/2006/relationships/image" Target="../media/image950.png"/><Relationship Id="rId149" Type="http://schemas.openxmlformats.org/officeDocument/2006/relationships/image" Target="../media/image971.png"/><Relationship Id="rId314" Type="http://schemas.openxmlformats.org/officeDocument/2006/relationships/image" Target="../media/image1136.emf"/><Relationship Id="rId335" Type="http://schemas.openxmlformats.org/officeDocument/2006/relationships/image" Target="../media/image1157.emf"/><Relationship Id="rId356" Type="http://schemas.openxmlformats.org/officeDocument/2006/relationships/image" Target="../media/image1178.emf"/><Relationship Id="rId377" Type="http://schemas.openxmlformats.org/officeDocument/2006/relationships/image" Target="../media/image1199.emf"/><Relationship Id="rId398" Type="http://schemas.openxmlformats.org/officeDocument/2006/relationships/image" Target="../media/image1220.png"/><Relationship Id="rId5" Type="http://schemas.openxmlformats.org/officeDocument/2006/relationships/image" Target="../media/image827.png"/><Relationship Id="rId95" Type="http://schemas.openxmlformats.org/officeDocument/2006/relationships/image" Target="../media/image917.png"/><Relationship Id="rId160" Type="http://schemas.openxmlformats.org/officeDocument/2006/relationships/image" Target="../media/image982.png"/><Relationship Id="rId181" Type="http://schemas.openxmlformats.org/officeDocument/2006/relationships/image" Target="../media/image1003.png"/><Relationship Id="rId216" Type="http://schemas.openxmlformats.org/officeDocument/2006/relationships/image" Target="../media/image1038.png"/><Relationship Id="rId237" Type="http://schemas.openxmlformats.org/officeDocument/2006/relationships/image" Target="../media/image1059.png"/><Relationship Id="rId402" Type="http://schemas.openxmlformats.org/officeDocument/2006/relationships/image" Target="../media/image1224.png"/><Relationship Id="rId258" Type="http://schemas.openxmlformats.org/officeDocument/2006/relationships/image" Target="../media/image1080.png"/><Relationship Id="rId279" Type="http://schemas.openxmlformats.org/officeDocument/2006/relationships/image" Target="../media/image1101.png"/><Relationship Id="rId22" Type="http://schemas.openxmlformats.org/officeDocument/2006/relationships/image" Target="../media/image844.png"/><Relationship Id="rId43" Type="http://schemas.openxmlformats.org/officeDocument/2006/relationships/image" Target="../media/image865.png"/><Relationship Id="rId64" Type="http://schemas.openxmlformats.org/officeDocument/2006/relationships/image" Target="../media/image886.png"/><Relationship Id="rId118" Type="http://schemas.openxmlformats.org/officeDocument/2006/relationships/image" Target="../media/image940.png"/><Relationship Id="rId139" Type="http://schemas.openxmlformats.org/officeDocument/2006/relationships/image" Target="../media/image961.png"/><Relationship Id="rId290" Type="http://schemas.openxmlformats.org/officeDocument/2006/relationships/image" Target="../media/image1112.png"/><Relationship Id="rId304" Type="http://schemas.openxmlformats.org/officeDocument/2006/relationships/image" Target="../media/image1126.png"/><Relationship Id="rId325" Type="http://schemas.openxmlformats.org/officeDocument/2006/relationships/image" Target="../media/image1147.emf"/><Relationship Id="rId346" Type="http://schemas.openxmlformats.org/officeDocument/2006/relationships/image" Target="../media/image1168.emf"/><Relationship Id="rId367" Type="http://schemas.openxmlformats.org/officeDocument/2006/relationships/image" Target="../media/image1189.emf"/><Relationship Id="rId388" Type="http://schemas.openxmlformats.org/officeDocument/2006/relationships/image" Target="../media/image1210.emf"/><Relationship Id="rId85" Type="http://schemas.openxmlformats.org/officeDocument/2006/relationships/image" Target="../media/image907.png"/><Relationship Id="rId150" Type="http://schemas.openxmlformats.org/officeDocument/2006/relationships/image" Target="../media/image972.png"/><Relationship Id="rId171" Type="http://schemas.openxmlformats.org/officeDocument/2006/relationships/image" Target="../media/image993.png"/><Relationship Id="rId192" Type="http://schemas.openxmlformats.org/officeDocument/2006/relationships/image" Target="../media/image1014.png"/><Relationship Id="rId206" Type="http://schemas.openxmlformats.org/officeDocument/2006/relationships/image" Target="../media/image1028.png"/><Relationship Id="rId227" Type="http://schemas.openxmlformats.org/officeDocument/2006/relationships/image" Target="../media/image1049.png"/><Relationship Id="rId248" Type="http://schemas.openxmlformats.org/officeDocument/2006/relationships/image" Target="../media/image1070.png"/><Relationship Id="rId269" Type="http://schemas.openxmlformats.org/officeDocument/2006/relationships/image" Target="../media/image1091.png"/><Relationship Id="rId12" Type="http://schemas.openxmlformats.org/officeDocument/2006/relationships/image" Target="../media/image834.png"/><Relationship Id="rId33" Type="http://schemas.openxmlformats.org/officeDocument/2006/relationships/image" Target="../media/image855.png"/><Relationship Id="rId108" Type="http://schemas.openxmlformats.org/officeDocument/2006/relationships/image" Target="../media/image930.png"/><Relationship Id="rId129" Type="http://schemas.openxmlformats.org/officeDocument/2006/relationships/image" Target="../media/image951.png"/><Relationship Id="rId280" Type="http://schemas.openxmlformats.org/officeDocument/2006/relationships/image" Target="../media/image1102.png"/><Relationship Id="rId315" Type="http://schemas.openxmlformats.org/officeDocument/2006/relationships/image" Target="../media/image1137.emf"/><Relationship Id="rId336" Type="http://schemas.openxmlformats.org/officeDocument/2006/relationships/image" Target="../media/image1158.emf"/><Relationship Id="rId357" Type="http://schemas.openxmlformats.org/officeDocument/2006/relationships/image" Target="../media/image1179.emf"/><Relationship Id="rId54" Type="http://schemas.openxmlformats.org/officeDocument/2006/relationships/image" Target="../media/image876.png"/><Relationship Id="rId75" Type="http://schemas.openxmlformats.org/officeDocument/2006/relationships/image" Target="../media/image897.png"/><Relationship Id="rId96" Type="http://schemas.openxmlformats.org/officeDocument/2006/relationships/image" Target="../media/image918.png"/><Relationship Id="rId140" Type="http://schemas.openxmlformats.org/officeDocument/2006/relationships/image" Target="../media/image962.png"/><Relationship Id="rId161" Type="http://schemas.openxmlformats.org/officeDocument/2006/relationships/image" Target="../media/image983.png"/><Relationship Id="rId182" Type="http://schemas.openxmlformats.org/officeDocument/2006/relationships/image" Target="../media/image1004.png"/><Relationship Id="rId217" Type="http://schemas.openxmlformats.org/officeDocument/2006/relationships/image" Target="../media/image1039.png"/><Relationship Id="rId378" Type="http://schemas.openxmlformats.org/officeDocument/2006/relationships/image" Target="../media/image1200.emf"/><Relationship Id="rId399" Type="http://schemas.openxmlformats.org/officeDocument/2006/relationships/image" Target="../media/image1221.png"/><Relationship Id="rId403" Type="http://schemas.openxmlformats.org/officeDocument/2006/relationships/image" Target="../media/image1225.png"/><Relationship Id="rId6" Type="http://schemas.openxmlformats.org/officeDocument/2006/relationships/image" Target="../media/image828.png"/><Relationship Id="rId238" Type="http://schemas.openxmlformats.org/officeDocument/2006/relationships/image" Target="../media/image1060.png"/><Relationship Id="rId259" Type="http://schemas.openxmlformats.org/officeDocument/2006/relationships/image" Target="../media/image1081.png"/><Relationship Id="rId23" Type="http://schemas.openxmlformats.org/officeDocument/2006/relationships/image" Target="../media/image845.png"/><Relationship Id="rId119" Type="http://schemas.openxmlformats.org/officeDocument/2006/relationships/image" Target="../media/image941.png"/><Relationship Id="rId270" Type="http://schemas.openxmlformats.org/officeDocument/2006/relationships/image" Target="../media/image1092.png"/><Relationship Id="rId291" Type="http://schemas.openxmlformats.org/officeDocument/2006/relationships/image" Target="../media/image1113.png"/><Relationship Id="rId305" Type="http://schemas.openxmlformats.org/officeDocument/2006/relationships/image" Target="../media/image1127.png"/><Relationship Id="rId326" Type="http://schemas.openxmlformats.org/officeDocument/2006/relationships/image" Target="../media/image1148.emf"/><Relationship Id="rId347" Type="http://schemas.openxmlformats.org/officeDocument/2006/relationships/image" Target="../media/image1169.emf"/><Relationship Id="rId44" Type="http://schemas.openxmlformats.org/officeDocument/2006/relationships/image" Target="../media/image866.png"/><Relationship Id="rId65" Type="http://schemas.openxmlformats.org/officeDocument/2006/relationships/image" Target="../media/image887.png"/><Relationship Id="rId86" Type="http://schemas.openxmlformats.org/officeDocument/2006/relationships/image" Target="../media/image908.png"/><Relationship Id="rId130" Type="http://schemas.openxmlformats.org/officeDocument/2006/relationships/image" Target="../media/image952.png"/><Relationship Id="rId151" Type="http://schemas.openxmlformats.org/officeDocument/2006/relationships/image" Target="../media/image973.png"/><Relationship Id="rId368" Type="http://schemas.openxmlformats.org/officeDocument/2006/relationships/image" Target="../media/image1190.emf"/><Relationship Id="rId389" Type="http://schemas.openxmlformats.org/officeDocument/2006/relationships/image" Target="../media/image1211.emf"/><Relationship Id="rId172" Type="http://schemas.openxmlformats.org/officeDocument/2006/relationships/image" Target="../media/image994.png"/><Relationship Id="rId193" Type="http://schemas.openxmlformats.org/officeDocument/2006/relationships/image" Target="../media/image1015.png"/><Relationship Id="rId207" Type="http://schemas.openxmlformats.org/officeDocument/2006/relationships/image" Target="../media/image1029.png"/><Relationship Id="rId228" Type="http://schemas.openxmlformats.org/officeDocument/2006/relationships/image" Target="../media/image1050.png"/><Relationship Id="rId249" Type="http://schemas.openxmlformats.org/officeDocument/2006/relationships/image" Target="../media/image1071.png"/><Relationship Id="rId13" Type="http://schemas.openxmlformats.org/officeDocument/2006/relationships/image" Target="../media/image835.png"/><Relationship Id="rId109" Type="http://schemas.openxmlformats.org/officeDocument/2006/relationships/image" Target="../media/image931.png"/><Relationship Id="rId260" Type="http://schemas.openxmlformats.org/officeDocument/2006/relationships/image" Target="../media/image1082.png"/><Relationship Id="rId281" Type="http://schemas.openxmlformats.org/officeDocument/2006/relationships/image" Target="../media/image1103.png"/><Relationship Id="rId316" Type="http://schemas.openxmlformats.org/officeDocument/2006/relationships/image" Target="../media/image1138.emf"/><Relationship Id="rId337" Type="http://schemas.openxmlformats.org/officeDocument/2006/relationships/image" Target="../media/image1159.emf"/><Relationship Id="rId34" Type="http://schemas.openxmlformats.org/officeDocument/2006/relationships/image" Target="../media/image856.png"/><Relationship Id="rId55" Type="http://schemas.openxmlformats.org/officeDocument/2006/relationships/image" Target="../media/image877.png"/><Relationship Id="rId76" Type="http://schemas.openxmlformats.org/officeDocument/2006/relationships/image" Target="../media/image898.png"/><Relationship Id="rId97" Type="http://schemas.openxmlformats.org/officeDocument/2006/relationships/image" Target="../media/image919.png"/><Relationship Id="rId120" Type="http://schemas.openxmlformats.org/officeDocument/2006/relationships/image" Target="../media/image942.png"/><Relationship Id="rId141" Type="http://schemas.openxmlformats.org/officeDocument/2006/relationships/image" Target="../media/image963.png"/><Relationship Id="rId358" Type="http://schemas.openxmlformats.org/officeDocument/2006/relationships/image" Target="../media/image1180.emf"/><Relationship Id="rId379" Type="http://schemas.openxmlformats.org/officeDocument/2006/relationships/image" Target="../media/image1201.emf"/><Relationship Id="rId7" Type="http://schemas.openxmlformats.org/officeDocument/2006/relationships/image" Target="../media/image829.png"/><Relationship Id="rId162" Type="http://schemas.openxmlformats.org/officeDocument/2006/relationships/image" Target="../media/image984.png"/><Relationship Id="rId183" Type="http://schemas.openxmlformats.org/officeDocument/2006/relationships/image" Target="../media/image1005.png"/><Relationship Id="rId218" Type="http://schemas.openxmlformats.org/officeDocument/2006/relationships/image" Target="../media/image1040.png"/><Relationship Id="rId239" Type="http://schemas.openxmlformats.org/officeDocument/2006/relationships/image" Target="../media/image1061.png"/><Relationship Id="rId390" Type="http://schemas.openxmlformats.org/officeDocument/2006/relationships/image" Target="../media/image1212.emf"/><Relationship Id="rId404" Type="http://schemas.openxmlformats.org/officeDocument/2006/relationships/image" Target="../media/image1226.png"/><Relationship Id="rId250" Type="http://schemas.openxmlformats.org/officeDocument/2006/relationships/image" Target="../media/image1072.png"/><Relationship Id="rId271" Type="http://schemas.openxmlformats.org/officeDocument/2006/relationships/image" Target="../media/image1093.png"/><Relationship Id="rId292" Type="http://schemas.openxmlformats.org/officeDocument/2006/relationships/image" Target="../media/image1114.png"/><Relationship Id="rId306" Type="http://schemas.openxmlformats.org/officeDocument/2006/relationships/image" Target="../media/image1128.png"/><Relationship Id="rId24" Type="http://schemas.openxmlformats.org/officeDocument/2006/relationships/image" Target="../media/image846.png"/><Relationship Id="rId45" Type="http://schemas.openxmlformats.org/officeDocument/2006/relationships/image" Target="../media/image867.png"/><Relationship Id="rId66" Type="http://schemas.openxmlformats.org/officeDocument/2006/relationships/image" Target="../media/image888.png"/><Relationship Id="rId87" Type="http://schemas.openxmlformats.org/officeDocument/2006/relationships/image" Target="../media/image909.png"/><Relationship Id="rId110" Type="http://schemas.openxmlformats.org/officeDocument/2006/relationships/image" Target="../media/image932.png"/><Relationship Id="rId131" Type="http://schemas.openxmlformats.org/officeDocument/2006/relationships/image" Target="../media/image953.png"/><Relationship Id="rId327" Type="http://schemas.openxmlformats.org/officeDocument/2006/relationships/image" Target="../media/image1149.emf"/><Relationship Id="rId348" Type="http://schemas.openxmlformats.org/officeDocument/2006/relationships/image" Target="../media/image1170.emf"/><Relationship Id="rId369" Type="http://schemas.openxmlformats.org/officeDocument/2006/relationships/image" Target="../media/image1191.emf"/><Relationship Id="rId152" Type="http://schemas.openxmlformats.org/officeDocument/2006/relationships/image" Target="../media/image974.png"/><Relationship Id="rId173" Type="http://schemas.openxmlformats.org/officeDocument/2006/relationships/image" Target="../media/image995.png"/><Relationship Id="rId194" Type="http://schemas.openxmlformats.org/officeDocument/2006/relationships/image" Target="../media/image1016.png"/><Relationship Id="rId208" Type="http://schemas.openxmlformats.org/officeDocument/2006/relationships/image" Target="../media/image1030.png"/><Relationship Id="rId229" Type="http://schemas.openxmlformats.org/officeDocument/2006/relationships/image" Target="../media/image1051.png"/><Relationship Id="rId380" Type="http://schemas.openxmlformats.org/officeDocument/2006/relationships/image" Target="../media/image1202.emf"/><Relationship Id="rId240" Type="http://schemas.openxmlformats.org/officeDocument/2006/relationships/image" Target="../media/image1062.png"/><Relationship Id="rId261" Type="http://schemas.openxmlformats.org/officeDocument/2006/relationships/image" Target="../media/image1083.png"/><Relationship Id="rId14" Type="http://schemas.openxmlformats.org/officeDocument/2006/relationships/image" Target="../media/image836.png"/><Relationship Id="rId35" Type="http://schemas.openxmlformats.org/officeDocument/2006/relationships/image" Target="../media/image857.png"/><Relationship Id="rId56" Type="http://schemas.openxmlformats.org/officeDocument/2006/relationships/image" Target="../media/image878.png"/><Relationship Id="rId77" Type="http://schemas.openxmlformats.org/officeDocument/2006/relationships/image" Target="../media/image899.png"/><Relationship Id="rId100" Type="http://schemas.openxmlformats.org/officeDocument/2006/relationships/image" Target="../media/image922.png"/><Relationship Id="rId282" Type="http://schemas.openxmlformats.org/officeDocument/2006/relationships/image" Target="../media/image1104.png"/><Relationship Id="rId317" Type="http://schemas.openxmlformats.org/officeDocument/2006/relationships/image" Target="../media/image1139.emf"/><Relationship Id="rId338" Type="http://schemas.openxmlformats.org/officeDocument/2006/relationships/image" Target="../media/image1160.emf"/><Relationship Id="rId359" Type="http://schemas.openxmlformats.org/officeDocument/2006/relationships/image" Target="../media/image1181.emf"/><Relationship Id="rId8" Type="http://schemas.openxmlformats.org/officeDocument/2006/relationships/image" Target="../media/image830.png"/><Relationship Id="rId98" Type="http://schemas.openxmlformats.org/officeDocument/2006/relationships/image" Target="../media/image920.png"/><Relationship Id="rId121" Type="http://schemas.openxmlformats.org/officeDocument/2006/relationships/image" Target="../media/image943.png"/><Relationship Id="rId142" Type="http://schemas.openxmlformats.org/officeDocument/2006/relationships/image" Target="../media/image964.png"/><Relationship Id="rId163" Type="http://schemas.openxmlformats.org/officeDocument/2006/relationships/image" Target="../media/image985.png"/><Relationship Id="rId184" Type="http://schemas.openxmlformats.org/officeDocument/2006/relationships/image" Target="../media/image1006.png"/><Relationship Id="rId219" Type="http://schemas.openxmlformats.org/officeDocument/2006/relationships/image" Target="../media/image1041.png"/><Relationship Id="rId370" Type="http://schemas.openxmlformats.org/officeDocument/2006/relationships/image" Target="../media/image1192.emf"/><Relationship Id="rId391" Type="http://schemas.openxmlformats.org/officeDocument/2006/relationships/image" Target="../media/image1213.emf"/><Relationship Id="rId405" Type="http://schemas.openxmlformats.org/officeDocument/2006/relationships/image" Target="../media/image1227.jpeg"/><Relationship Id="rId230" Type="http://schemas.openxmlformats.org/officeDocument/2006/relationships/image" Target="../media/image1052.png"/><Relationship Id="rId251" Type="http://schemas.openxmlformats.org/officeDocument/2006/relationships/image" Target="../media/image1073.png"/><Relationship Id="rId25" Type="http://schemas.openxmlformats.org/officeDocument/2006/relationships/image" Target="../media/image847.png"/><Relationship Id="rId46" Type="http://schemas.openxmlformats.org/officeDocument/2006/relationships/image" Target="../media/image868.png"/><Relationship Id="rId67" Type="http://schemas.openxmlformats.org/officeDocument/2006/relationships/image" Target="../media/image889.png"/><Relationship Id="rId272" Type="http://schemas.openxmlformats.org/officeDocument/2006/relationships/image" Target="../media/image1094.png"/><Relationship Id="rId293" Type="http://schemas.openxmlformats.org/officeDocument/2006/relationships/image" Target="../media/image1115.png"/><Relationship Id="rId307" Type="http://schemas.openxmlformats.org/officeDocument/2006/relationships/image" Target="../media/image1129.png"/><Relationship Id="rId328" Type="http://schemas.openxmlformats.org/officeDocument/2006/relationships/image" Target="../media/image1150.emf"/><Relationship Id="rId349" Type="http://schemas.openxmlformats.org/officeDocument/2006/relationships/image" Target="../media/image1171.emf"/><Relationship Id="rId88" Type="http://schemas.openxmlformats.org/officeDocument/2006/relationships/image" Target="../media/image910.png"/><Relationship Id="rId111" Type="http://schemas.openxmlformats.org/officeDocument/2006/relationships/image" Target="../media/image933.png"/><Relationship Id="rId132" Type="http://schemas.openxmlformats.org/officeDocument/2006/relationships/image" Target="../media/image954.png"/><Relationship Id="rId153" Type="http://schemas.openxmlformats.org/officeDocument/2006/relationships/image" Target="../media/image975.png"/><Relationship Id="rId174" Type="http://schemas.openxmlformats.org/officeDocument/2006/relationships/image" Target="../media/image996.png"/><Relationship Id="rId195" Type="http://schemas.openxmlformats.org/officeDocument/2006/relationships/image" Target="../media/image1017.png"/><Relationship Id="rId209" Type="http://schemas.openxmlformats.org/officeDocument/2006/relationships/image" Target="../media/image1031.png"/><Relationship Id="rId360" Type="http://schemas.openxmlformats.org/officeDocument/2006/relationships/image" Target="../media/image1182.emf"/><Relationship Id="rId381" Type="http://schemas.openxmlformats.org/officeDocument/2006/relationships/image" Target="../media/image1203.emf"/><Relationship Id="rId220" Type="http://schemas.openxmlformats.org/officeDocument/2006/relationships/image" Target="../media/image1042.png"/><Relationship Id="rId241" Type="http://schemas.openxmlformats.org/officeDocument/2006/relationships/image" Target="../media/image1063.png"/><Relationship Id="rId15" Type="http://schemas.openxmlformats.org/officeDocument/2006/relationships/image" Target="../media/image837.png"/><Relationship Id="rId36" Type="http://schemas.openxmlformats.org/officeDocument/2006/relationships/image" Target="../media/image858.png"/><Relationship Id="rId57" Type="http://schemas.openxmlformats.org/officeDocument/2006/relationships/image" Target="../media/image879.png"/><Relationship Id="rId262" Type="http://schemas.openxmlformats.org/officeDocument/2006/relationships/image" Target="../media/image1084.png"/><Relationship Id="rId283" Type="http://schemas.openxmlformats.org/officeDocument/2006/relationships/image" Target="../media/image1105.png"/><Relationship Id="rId318" Type="http://schemas.openxmlformats.org/officeDocument/2006/relationships/image" Target="../media/image1140.emf"/><Relationship Id="rId339" Type="http://schemas.openxmlformats.org/officeDocument/2006/relationships/image" Target="../media/image1161.emf"/><Relationship Id="rId78" Type="http://schemas.openxmlformats.org/officeDocument/2006/relationships/image" Target="../media/image900.png"/><Relationship Id="rId99" Type="http://schemas.openxmlformats.org/officeDocument/2006/relationships/image" Target="../media/image921.png"/><Relationship Id="rId101" Type="http://schemas.openxmlformats.org/officeDocument/2006/relationships/image" Target="../media/image923.png"/><Relationship Id="rId122" Type="http://schemas.openxmlformats.org/officeDocument/2006/relationships/image" Target="../media/image944.png"/><Relationship Id="rId143" Type="http://schemas.openxmlformats.org/officeDocument/2006/relationships/image" Target="../media/image965.png"/><Relationship Id="rId164" Type="http://schemas.openxmlformats.org/officeDocument/2006/relationships/image" Target="../media/image986.png"/><Relationship Id="rId185" Type="http://schemas.openxmlformats.org/officeDocument/2006/relationships/image" Target="../media/image1007.png"/><Relationship Id="rId350" Type="http://schemas.openxmlformats.org/officeDocument/2006/relationships/image" Target="../media/image1172.emf"/><Relationship Id="rId371" Type="http://schemas.openxmlformats.org/officeDocument/2006/relationships/image" Target="../media/image1193.emf"/><Relationship Id="rId406" Type="http://schemas.openxmlformats.org/officeDocument/2006/relationships/image" Target="../media/image1228.jpeg"/><Relationship Id="rId9" Type="http://schemas.openxmlformats.org/officeDocument/2006/relationships/image" Target="../media/image831.png"/><Relationship Id="rId210" Type="http://schemas.openxmlformats.org/officeDocument/2006/relationships/image" Target="../media/image1032.png"/><Relationship Id="rId392" Type="http://schemas.openxmlformats.org/officeDocument/2006/relationships/image" Target="../media/image1214.emf"/><Relationship Id="rId26" Type="http://schemas.openxmlformats.org/officeDocument/2006/relationships/image" Target="../media/image848.png"/><Relationship Id="rId231" Type="http://schemas.openxmlformats.org/officeDocument/2006/relationships/image" Target="../media/image1053.png"/><Relationship Id="rId252" Type="http://schemas.openxmlformats.org/officeDocument/2006/relationships/image" Target="../media/image1074.png"/><Relationship Id="rId273" Type="http://schemas.openxmlformats.org/officeDocument/2006/relationships/image" Target="../media/image1095.png"/><Relationship Id="rId294" Type="http://schemas.openxmlformats.org/officeDocument/2006/relationships/image" Target="../media/image1116.png"/><Relationship Id="rId308" Type="http://schemas.openxmlformats.org/officeDocument/2006/relationships/image" Target="../media/image1130.emf"/><Relationship Id="rId329" Type="http://schemas.openxmlformats.org/officeDocument/2006/relationships/image" Target="../media/image1151.emf"/><Relationship Id="rId47" Type="http://schemas.openxmlformats.org/officeDocument/2006/relationships/image" Target="../media/image869.png"/><Relationship Id="rId68" Type="http://schemas.openxmlformats.org/officeDocument/2006/relationships/image" Target="../media/image890.png"/><Relationship Id="rId89" Type="http://schemas.openxmlformats.org/officeDocument/2006/relationships/image" Target="../media/image911.png"/><Relationship Id="rId112" Type="http://schemas.openxmlformats.org/officeDocument/2006/relationships/image" Target="../media/image934.png"/><Relationship Id="rId133" Type="http://schemas.openxmlformats.org/officeDocument/2006/relationships/image" Target="../media/image955.png"/><Relationship Id="rId154" Type="http://schemas.openxmlformats.org/officeDocument/2006/relationships/image" Target="../media/image976.png"/><Relationship Id="rId175" Type="http://schemas.openxmlformats.org/officeDocument/2006/relationships/image" Target="../media/image997.png"/><Relationship Id="rId340" Type="http://schemas.openxmlformats.org/officeDocument/2006/relationships/image" Target="../media/image1162.emf"/><Relationship Id="rId361" Type="http://schemas.openxmlformats.org/officeDocument/2006/relationships/image" Target="../media/image1183.emf"/><Relationship Id="rId196" Type="http://schemas.openxmlformats.org/officeDocument/2006/relationships/image" Target="../media/image1018.png"/><Relationship Id="rId200" Type="http://schemas.openxmlformats.org/officeDocument/2006/relationships/image" Target="../media/image1022.png"/><Relationship Id="rId382" Type="http://schemas.openxmlformats.org/officeDocument/2006/relationships/image" Target="../media/image1204.emf"/><Relationship Id="rId16" Type="http://schemas.openxmlformats.org/officeDocument/2006/relationships/image" Target="../media/image838.png"/><Relationship Id="rId221" Type="http://schemas.openxmlformats.org/officeDocument/2006/relationships/image" Target="../media/image1043.png"/><Relationship Id="rId242" Type="http://schemas.openxmlformats.org/officeDocument/2006/relationships/image" Target="../media/image1064.png"/><Relationship Id="rId263" Type="http://schemas.openxmlformats.org/officeDocument/2006/relationships/image" Target="../media/image1085.png"/><Relationship Id="rId284" Type="http://schemas.openxmlformats.org/officeDocument/2006/relationships/image" Target="../media/image1106.png"/><Relationship Id="rId319" Type="http://schemas.openxmlformats.org/officeDocument/2006/relationships/image" Target="../media/image1141.emf"/><Relationship Id="rId37" Type="http://schemas.openxmlformats.org/officeDocument/2006/relationships/image" Target="../media/image859.png"/><Relationship Id="rId58" Type="http://schemas.openxmlformats.org/officeDocument/2006/relationships/image" Target="../media/image880.png"/><Relationship Id="rId79" Type="http://schemas.openxmlformats.org/officeDocument/2006/relationships/image" Target="../media/image901.png"/><Relationship Id="rId102" Type="http://schemas.openxmlformats.org/officeDocument/2006/relationships/image" Target="../media/image924.png"/><Relationship Id="rId123" Type="http://schemas.openxmlformats.org/officeDocument/2006/relationships/image" Target="../media/image945.png"/><Relationship Id="rId144" Type="http://schemas.openxmlformats.org/officeDocument/2006/relationships/image" Target="../media/image966.png"/><Relationship Id="rId330" Type="http://schemas.openxmlformats.org/officeDocument/2006/relationships/image" Target="../media/image1152.emf"/><Relationship Id="rId90" Type="http://schemas.openxmlformats.org/officeDocument/2006/relationships/image" Target="../media/image912.png"/><Relationship Id="rId165" Type="http://schemas.openxmlformats.org/officeDocument/2006/relationships/image" Target="../media/image987.png"/><Relationship Id="rId186" Type="http://schemas.openxmlformats.org/officeDocument/2006/relationships/image" Target="../media/image1008.png"/><Relationship Id="rId351" Type="http://schemas.openxmlformats.org/officeDocument/2006/relationships/image" Target="../media/image1173.emf"/><Relationship Id="rId372" Type="http://schemas.openxmlformats.org/officeDocument/2006/relationships/image" Target="../media/image1194.emf"/><Relationship Id="rId393" Type="http://schemas.openxmlformats.org/officeDocument/2006/relationships/image" Target="../media/image1215.emf"/><Relationship Id="rId407" Type="http://schemas.openxmlformats.org/officeDocument/2006/relationships/image" Target="../media/image1229.jpeg"/><Relationship Id="rId211" Type="http://schemas.openxmlformats.org/officeDocument/2006/relationships/image" Target="../media/image1033.png"/><Relationship Id="rId232" Type="http://schemas.openxmlformats.org/officeDocument/2006/relationships/image" Target="../media/image1054.png"/><Relationship Id="rId253" Type="http://schemas.openxmlformats.org/officeDocument/2006/relationships/image" Target="../media/image1075.png"/><Relationship Id="rId274" Type="http://schemas.openxmlformats.org/officeDocument/2006/relationships/image" Target="../media/image1096.png"/><Relationship Id="rId295" Type="http://schemas.openxmlformats.org/officeDocument/2006/relationships/image" Target="../media/image1117.png"/><Relationship Id="rId309" Type="http://schemas.openxmlformats.org/officeDocument/2006/relationships/image" Target="../media/image1131.emf"/><Relationship Id="rId27" Type="http://schemas.openxmlformats.org/officeDocument/2006/relationships/image" Target="../media/image849.png"/><Relationship Id="rId48" Type="http://schemas.openxmlformats.org/officeDocument/2006/relationships/image" Target="../media/image870.png"/><Relationship Id="rId69" Type="http://schemas.openxmlformats.org/officeDocument/2006/relationships/image" Target="../media/image891.png"/><Relationship Id="rId113" Type="http://schemas.openxmlformats.org/officeDocument/2006/relationships/image" Target="../media/image935.png"/><Relationship Id="rId134" Type="http://schemas.openxmlformats.org/officeDocument/2006/relationships/image" Target="../media/image956.png"/><Relationship Id="rId320" Type="http://schemas.openxmlformats.org/officeDocument/2006/relationships/image" Target="../media/image1142.emf"/><Relationship Id="rId80" Type="http://schemas.openxmlformats.org/officeDocument/2006/relationships/image" Target="../media/image902.png"/><Relationship Id="rId155" Type="http://schemas.openxmlformats.org/officeDocument/2006/relationships/image" Target="../media/image977.png"/><Relationship Id="rId176" Type="http://schemas.openxmlformats.org/officeDocument/2006/relationships/image" Target="../media/image998.png"/><Relationship Id="rId197" Type="http://schemas.openxmlformats.org/officeDocument/2006/relationships/image" Target="../media/image1019.png"/><Relationship Id="rId341" Type="http://schemas.openxmlformats.org/officeDocument/2006/relationships/image" Target="../media/image1163.emf"/><Relationship Id="rId362" Type="http://schemas.openxmlformats.org/officeDocument/2006/relationships/image" Target="../media/image1184.emf"/><Relationship Id="rId383" Type="http://schemas.openxmlformats.org/officeDocument/2006/relationships/image" Target="../media/image1205.emf"/><Relationship Id="rId201" Type="http://schemas.openxmlformats.org/officeDocument/2006/relationships/image" Target="../media/image1023.png"/><Relationship Id="rId222" Type="http://schemas.openxmlformats.org/officeDocument/2006/relationships/image" Target="../media/image1044.png"/><Relationship Id="rId243" Type="http://schemas.openxmlformats.org/officeDocument/2006/relationships/image" Target="../media/image1065.png"/><Relationship Id="rId264" Type="http://schemas.openxmlformats.org/officeDocument/2006/relationships/image" Target="../media/image1086.png"/><Relationship Id="rId285" Type="http://schemas.openxmlformats.org/officeDocument/2006/relationships/image" Target="../media/image1107.png"/><Relationship Id="rId17" Type="http://schemas.openxmlformats.org/officeDocument/2006/relationships/image" Target="../media/image839.png"/><Relationship Id="rId38" Type="http://schemas.openxmlformats.org/officeDocument/2006/relationships/image" Target="../media/image860.png"/><Relationship Id="rId59" Type="http://schemas.openxmlformats.org/officeDocument/2006/relationships/image" Target="../media/image881.png"/><Relationship Id="rId103" Type="http://schemas.openxmlformats.org/officeDocument/2006/relationships/image" Target="../media/image925.png"/><Relationship Id="rId124" Type="http://schemas.openxmlformats.org/officeDocument/2006/relationships/image" Target="../media/image946.png"/><Relationship Id="rId310" Type="http://schemas.openxmlformats.org/officeDocument/2006/relationships/image" Target="../media/image1132.emf"/><Relationship Id="rId70" Type="http://schemas.openxmlformats.org/officeDocument/2006/relationships/image" Target="../media/image892.png"/><Relationship Id="rId91" Type="http://schemas.openxmlformats.org/officeDocument/2006/relationships/image" Target="../media/image913.png"/><Relationship Id="rId145" Type="http://schemas.openxmlformats.org/officeDocument/2006/relationships/image" Target="../media/image967.png"/><Relationship Id="rId166" Type="http://schemas.openxmlformats.org/officeDocument/2006/relationships/image" Target="../media/image988.png"/><Relationship Id="rId187" Type="http://schemas.openxmlformats.org/officeDocument/2006/relationships/image" Target="../media/image1009.png"/><Relationship Id="rId331" Type="http://schemas.openxmlformats.org/officeDocument/2006/relationships/image" Target="../media/image1153.emf"/><Relationship Id="rId352" Type="http://schemas.openxmlformats.org/officeDocument/2006/relationships/image" Target="../media/image1174.emf"/><Relationship Id="rId373" Type="http://schemas.openxmlformats.org/officeDocument/2006/relationships/image" Target="../media/image1195.emf"/><Relationship Id="rId394" Type="http://schemas.openxmlformats.org/officeDocument/2006/relationships/image" Target="../media/image1216.emf"/><Relationship Id="rId1" Type="http://schemas.openxmlformats.org/officeDocument/2006/relationships/image" Target="../media/image823.wmf"/><Relationship Id="rId212" Type="http://schemas.openxmlformats.org/officeDocument/2006/relationships/image" Target="../media/image1034.png"/><Relationship Id="rId233" Type="http://schemas.openxmlformats.org/officeDocument/2006/relationships/image" Target="../media/image1055.png"/><Relationship Id="rId254" Type="http://schemas.openxmlformats.org/officeDocument/2006/relationships/image" Target="../media/image1076.png"/><Relationship Id="rId28" Type="http://schemas.openxmlformats.org/officeDocument/2006/relationships/image" Target="../media/image850.png"/><Relationship Id="rId49" Type="http://schemas.openxmlformats.org/officeDocument/2006/relationships/image" Target="../media/image871.png"/><Relationship Id="rId114" Type="http://schemas.openxmlformats.org/officeDocument/2006/relationships/image" Target="../media/image936.png"/><Relationship Id="rId275" Type="http://schemas.openxmlformats.org/officeDocument/2006/relationships/image" Target="../media/image1097.png"/><Relationship Id="rId296" Type="http://schemas.openxmlformats.org/officeDocument/2006/relationships/image" Target="../media/image1118.png"/><Relationship Id="rId300" Type="http://schemas.openxmlformats.org/officeDocument/2006/relationships/image" Target="../media/image1122.png"/><Relationship Id="rId60" Type="http://schemas.openxmlformats.org/officeDocument/2006/relationships/image" Target="../media/image882.png"/><Relationship Id="rId81" Type="http://schemas.openxmlformats.org/officeDocument/2006/relationships/image" Target="../media/image903.png"/><Relationship Id="rId135" Type="http://schemas.openxmlformats.org/officeDocument/2006/relationships/image" Target="../media/image957.png"/><Relationship Id="rId156" Type="http://schemas.openxmlformats.org/officeDocument/2006/relationships/image" Target="../media/image978.png"/><Relationship Id="rId177" Type="http://schemas.openxmlformats.org/officeDocument/2006/relationships/image" Target="../media/image999.png"/><Relationship Id="rId198" Type="http://schemas.openxmlformats.org/officeDocument/2006/relationships/image" Target="../media/image1020.png"/><Relationship Id="rId321" Type="http://schemas.openxmlformats.org/officeDocument/2006/relationships/image" Target="../media/image1143.emf"/><Relationship Id="rId342" Type="http://schemas.openxmlformats.org/officeDocument/2006/relationships/image" Target="../media/image1164.emf"/><Relationship Id="rId363" Type="http://schemas.openxmlformats.org/officeDocument/2006/relationships/image" Target="../media/image1185.emf"/><Relationship Id="rId384" Type="http://schemas.openxmlformats.org/officeDocument/2006/relationships/image" Target="../media/image1206.emf"/><Relationship Id="rId202" Type="http://schemas.openxmlformats.org/officeDocument/2006/relationships/image" Target="../media/image1024.png"/><Relationship Id="rId223" Type="http://schemas.openxmlformats.org/officeDocument/2006/relationships/image" Target="../media/image1045.png"/><Relationship Id="rId244" Type="http://schemas.openxmlformats.org/officeDocument/2006/relationships/image" Target="../media/image1066.png"/><Relationship Id="rId18" Type="http://schemas.openxmlformats.org/officeDocument/2006/relationships/image" Target="../media/image840.png"/><Relationship Id="rId39" Type="http://schemas.openxmlformats.org/officeDocument/2006/relationships/image" Target="../media/image861.png"/><Relationship Id="rId265" Type="http://schemas.openxmlformats.org/officeDocument/2006/relationships/image" Target="../media/image1087.png"/><Relationship Id="rId286" Type="http://schemas.openxmlformats.org/officeDocument/2006/relationships/image" Target="../media/image1108.png"/><Relationship Id="rId50" Type="http://schemas.openxmlformats.org/officeDocument/2006/relationships/image" Target="../media/image872.png"/><Relationship Id="rId104" Type="http://schemas.openxmlformats.org/officeDocument/2006/relationships/image" Target="../media/image926.png"/><Relationship Id="rId125" Type="http://schemas.openxmlformats.org/officeDocument/2006/relationships/image" Target="../media/image947.png"/><Relationship Id="rId146" Type="http://schemas.openxmlformats.org/officeDocument/2006/relationships/image" Target="../media/image968.png"/><Relationship Id="rId167" Type="http://schemas.openxmlformats.org/officeDocument/2006/relationships/image" Target="../media/image989.png"/><Relationship Id="rId188" Type="http://schemas.openxmlformats.org/officeDocument/2006/relationships/image" Target="../media/image1010.png"/><Relationship Id="rId311" Type="http://schemas.openxmlformats.org/officeDocument/2006/relationships/image" Target="../media/image1133.emf"/><Relationship Id="rId332" Type="http://schemas.openxmlformats.org/officeDocument/2006/relationships/image" Target="../media/image1154.emf"/><Relationship Id="rId353" Type="http://schemas.openxmlformats.org/officeDocument/2006/relationships/image" Target="../media/image1175.emf"/><Relationship Id="rId374" Type="http://schemas.openxmlformats.org/officeDocument/2006/relationships/image" Target="../media/image1196.emf"/><Relationship Id="rId395" Type="http://schemas.openxmlformats.org/officeDocument/2006/relationships/image" Target="../media/image1217.emf"/><Relationship Id="rId71" Type="http://schemas.openxmlformats.org/officeDocument/2006/relationships/image" Target="../media/image893.png"/><Relationship Id="rId92" Type="http://schemas.openxmlformats.org/officeDocument/2006/relationships/image" Target="../media/image914.png"/><Relationship Id="rId213" Type="http://schemas.openxmlformats.org/officeDocument/2006/relationships/image" Target="../media/image1035.png"/><Relationship Id="rId234" Type="http://schemas.openxmlformats.org/officeDocument/2006/relationships/image" Target="../media/image1056.png"/><Relationship Id="rId2" Type="http://schemas.openxmlformats.org/officeDocument/2006/relationships/image" Target="../media/image824.png"/><Relationship Id="rId29" Type="http://schemas.openxmlformats.org/officeDocument/2006/relationships/image" Target="../media/image851.png"/><Relationship Id="rId255" Type="http://schemas.openxmlformats.org/officeDocument/2006/relationships/image" Target="../media/image1077.png"/><Relationship Id="rId276" Type="http://schemas.openxmlformats.org/officeDocument/2006/relationships/image" Target="../media/image1098.png"/><Relationship Id="rId297" Type="http://schemas.openxmlformats.org/officeDocument/2006/relationships/image" Target="../media/image1119.png"/><Relationship Id="rId40" Type="http://schemas.openxmlformats.org/officeDocument/2006/relationships/image" Target="../media/image862.png"/><Relationship Id="rId115" Type="http://schemas.openxmlformats.org/officeDocument/2006/relationships/image" Target="../media/image937.png"/><Relationship Id="rId136" Type="http://schemas.openxmlformats.org/officeDocument/2006/relationships/image" Target="../media/image958.png"/><Relationship Id="rId157" Type="http://schemas.openxmlformats.org/officeDocument/2006/relationships/image" Target="../media/image979.png"/><Relationship Id="rId178" Type="http://schemas.openxmlformats.org/officeDocument/2006/relationships/image" Target="../media/image1000.png"/><Relationship Id="rId301" Type="http://schemas.openxmlformats.org/officeDocument/2006/relationships/image" Target="../media/image1123.png"/><Relationship Id="rId322" Type="http://schemas.openxmlformats.org/officeDocument/2006/relationships/image" Target="../media/image1144.emf"/><Relationship Id="rId343" Type="http://schemas.openxmlformats.org/officeDocument/2006/relationships/image" Target="../media/image1165.emf"/><Relationship Id="rId364" Type="http://schemas.openxmlformats.org/officeDocument/2006/relationships/image" Target="../media/image1186.emf"/><Relationship Id="rId61" Type="http://schemas.openxmlformats.org/officeDocument/2006/relationships/image" Target="../media/image883.png"/><Relationship Id="rId82" Type="http://schemas.openxmlformats.org/officeDocument/2006/relationships/image" Target="../media/image904.png"/><Relationship Id="rId199" Type="http://schemas.openxmlformats.org/officeDocument/2006/relationships/image" Target="../media/image1021.png"/><Relationship Id="rId203" Type="http://schemas.openxmlformats.org/officeDocument/2006/relationships/image" Target="../media/image1025.png"/><Relationship Id="rId385" Type="http://schemas.openxmlformats.org/officeDocument/2006/relationships/image" Target="../media/image1207.emf"/><Relationship Id="rId19" Type="http://schemas.openxmlformats.org/officeDocument/2006/relationships/image" Target="../media/image841.png"/><Relationship Id="rId224" Type="http://schemas.openxmlformats.org/officeDocument/2006/relationships/image" Target="../media/image1046.png"/><Relationship Id="rId245" Type="http://schemas.openxmlformats.org/officeDocument/2006/relationships/image" Target="../media/image1067.png"/><Relationship Id="rId266" Type="http://schemas.openxmlformats.org/officeDocument/2006/relationships/image" Target="../media/image1088.png"/><Relationship Id="rId287" Type="http://schemas.openxmlformats.org/officeDocument/2006/relationships/image" Target="../media/image1109.png"/><Relationship Id="rId30" Type="http://schemas.openxmlformats.org/officeDocument/2006/relationships/image" Target="../media/image852.png"/><Relationship Id="rId105" Type="http://schemas.openxmlformats.org/officeDocument/2006/relationships/image" Target="../media/image927.png"/><Relationship Id="rId126" Type="http://schemas.openxmlformats.org/officeDocument/2006/relationships/image" Target="../media/image948.png"/><Relationship Id="rId147" Type="http://schemas.openxmlformats.org/officeDocument/2006/relationships/image" Target="../media/image969.png"/><Relationship Id="rId168" Type="http://schemas.openxmlformats.org/officeDocument/2006/relationships/image" Target="../media/image990.png"/><Relationship Id="rId312" Type="http://schemas.openxmlformats.org/officeDocument/2006/relationships/image" Target="../media/image1134.emf"/><Relationship Id="rId333" Type="http://schemas.openxmlformats.org/officeDocument/2006/relationships/image" Target="../media/image1155.emf"/><Relationship Id="rId354" Type="http://schemas.openxmlformats.org/officeDocument/2006/relationships/image" Target="../media/image1176.emf"/><Relationship Id="rId51" Type="http://schemas.openxmlformats.org/officeDocument/2006/relationships/image" Target="../media/image873.png"/><Relationship Id="rId72" Type="http://schemas.openxmlformats.org/officeDocument/2006/relationships/image" Target="../media/image894.png"/><Relationship Id="rId93" Type="http://schemas.openxmlformats.org/officeDocument/2006/relationships/image" Target="../media/image915.png"/><Relationship Id="rId189" Type="http://schemas.openxmlformats.org/officeDocument/2006/relationships/image" Target="../media/image1011.png"/><Relationship Id="rId375" Type="http://schemas.openxmlformats.org/officeDocument/2006/relationships/image" Target="../media/image1197.emf"/><Relationship Id="rId396" Type="http://schemas.openxmlformats.org/officeDocument/2006/relationships/image" Target="../media/image1218.emf"/><Relationship Id="rId3" Type="http://schemas.openxmlformats.org/officeDocument/2006/relationships/image" Target="../media/image825.png"/><Relationship Id="rId214" Type="http://schemas.openxmlformats.org/officeDocument/2006/relationships/image" Target="../media/image1036.png"/><Relationship Id="rId235" Type="http://schemas.openxmlformats.org/officeDocument/2006/relationships/image" Target="../media/image1057.png"/><Relationship Id="rId256" Type="http://schemas.openxmlformats.org/officeDocument/2006/relationships/image" Target="../media/image1078.png"/><Relationship Id="rId277" Type="http://schemas.openxmlformats.org/officeDocument/2006/relationships/image" Target="../media/image1099.png"/><Relationship Id="rId298" Type="http://schemas.openxmlformats.org/officeDocument/2006/relationships/image" Target="../media/image1120.png"/><Relationship Id="rId400" Type="http://schemas.openxmlformats.org/officeDocument/2006/relationships/image" Target="../media/image1222.png"/><Relationship Id="rId116" Type="http://schemas.openxmlformats.org/officeDocument/2006/relationships/image" Target="../media/image938.png"/><Relationship Id="rId137" Type="http://schemas.openxmlformats.org/officeDocument/2006/relationships/image" Target="../media/image959.png"/><Relationship Id="rId158" Type="http://schemas.openxmlformats.org/officeDocument/2006/relationships/image" Target="../media/image980.png"/><Relationship Id="rId302" Type="http://schemas.openxmlformats.org/officeDocument/2006/relationships/image" Target="../media/image1124.png"/><Relationship Id="rId323" Type="http://schemas.openxmlformats.org/officeDocument/2006/relationships/image" Target="../media/image1145.emf"/><Relationship Id="rId344" Type="http://schemas.openxmlformats.org/officeDocument/2006/relationships/image" Target="../media/image1166.emf"/><Relationship Id="rId20" Type="http://schemas.openxmlformats.org/officeDocument/2006/relationships/image" Target="../media/image842.png"/><Relationship Id="rId41" Type="http://schemas.openxmlformats.org/officeDocument/2006/relationships/image" Target="../media/image863.png"/><Relationship Id="rId62" Type="http://schemas.openxmlformats.org/officeDocument/2006/relationships/image" Target="../media/image884.png"/><Relationship Id="rId83" Type="http://schemas.openxmlformats.org/officeDocument/2006/relationships/image" Target="../media/image905.png"/><Relationship Id="rId179" Type="http://schemas.openxmlformats.org/officeDocument/2006/relationships/image" Target="../media/image1001.png"/><Relationship Id="rId365" Type="http://schemas.openxmlformats.org/officeDocument/2006/relationships/image" Target="../media/image1187.emf"/><Relationship Id="rId386" Type="http://schemas.openxmlformats.org/officeDocument/2006/relationships/image" Target="../media/image1208.emf"/><Relationship Id="rId190" Type="http://schemas.openxmlformats.org/officeDocument/2006/relationships/image" Target="../media/image1012.png"/><Relationship Id="rId204" Type="http://schemas.openxmlformats.org/officeDocument/2006/relationships/image" Target="../media/image1026.png"/><Relationship Id="rId225" Type="http://schemas.openxmlformats.org/officeDocument/2006/relationships/image" Target="../media/image1047.png"/><Relationship Id="rId246" Type="http://schemas.openxmlformats.org/officeDocument/2006/relationships/image" Target="../media/image1068.png"/><Relationship Id="rId267" Type="http://schemas.openxmlformats.org/officeDocument/2006/relationships/image" Target="../media/image1089.png"/><Relationship Id="rId288" Type="http://schemas.openxmlformats.org/officeDocument/2006/relationships/image" Target="../media/image1110.png"/><Relationship Id="rId106" Type="http://schemas.openxmlformats.org/officeDocument/2006/relationships/image" Target="../media/image928.png"/><Relationship Id="rId127" Type="http://schemas.openxmlformats.org/officeDocument/2006/relationships/image" Target="../media/image949.png"/><Relationship Id="rId313" Type="http://schemas.openxmlformats.org/officeDocument/2006/relationships/image" Target="../media/image1135.emf"/><Relationship Id="rId10" Type="http://schemas.openxmlformats.org/officeDocument/2006/relationships/image" Target="../media/image832.png"/><Relationship Id="rId31" Type="http://schemas.openxmlformats.org/officeDocument/2006/relationships/image" Target="../media/image853.png"/><Relationship Id="rId52" Type="http://schemas.openxmlformats.org/officeDocument/2006/relationships/image" Target="../media/image874.png"/><Relationship Id="rId73" Type="http://schemas.openxmlformats.org/officeDocument/2006/relationships/image" Target="../media/image895.png"/><Relationship Id="rId94" Type="http://schemas.openxmlformats.org/officeDocument/2006/relationships/image" Target="../media/image916.png"/><Relationship Id="rId148" Type="http://schemas.openxmlformats.org/officeDocument/2006/relationships/image" Target="../media/image970.png"/><Relationship Id="rId169" Type="http://schemas.openxmlformats.org/officeDocument/2006/relationships/image" Target="../media/image991.png"/><Relationship Id="rId334" Type="http://schemas.openxmlformats.org/officeDocument/2006/relationships/image" Target="../media/image1156.emf"/><Relationship Id="rId355" Type="http://schemas.openxmlformats.org/officeDocument/2006/relationships/image" Target="../media/image1177.emf"/><Relationship Id="rId376" Type="http://schemas.openxmlformats.org/officeDocument/2006/relationships/image" Target="../media/image1198.emf"/><Relationship Id="rId397" Type="http://schemas.openxmlformats.org/officeDocument/2006/relationships/image" Target="../media/image1219.emf"/><Relationship Id="rId4" Type="http://schemas.openxmlformats.org/officeDocument/2006/relationships/image" Target="../media/image826.png"/><Relationship Id="rId180" Type="http://schemas.openxmlformats.org/officeDocument/2006/relationships/image" Target="../media/image1002.png"/><Relationship Id="rId215" Type="http://schemas.openxmlformats.org/officeDocument/2006/relationships/image" Target="../media/image1037.png"/><Relationship Id="rId236" Type="http://schemas.openxmlformats.org/officeDocument/2006/relationships/image" Target="../media/image1058.png"/><Relationship Id="rId257" Type="http://schemas.openxmlformats.org/officeDocument/2006/relationships/image" Target="../media/image1079.png"/><Relationship Id="rId278" Type="http://schemas.openxmlformats.org/officeDocument/2006/relationships/image" Target="../media/image1100.png"/><Relationship Id="rId401" Type="http://schemas.openxmlformats.org/officeDocument/2006/relationships/image" Target="../media/image1223.png"/><Relationship Id="rId303" Type="http://schemas.openxmlformats.org/officeDocument/2006/relationships/image" Target="../media/image1125.png"/><Relationship Id="rId42" Type="http://schemas.openxmlformats.org/officeDocument/2006/relationships/image" Target="../media/image864.png"/><Relationship Id="rId84" Type="http://schemas.openxmlformats.org/officeDocument/2006/relationships/image" Target="../media/image906.png"/><Relationship Id="rId138" Type="http://schemas.openxmlformats.org/officeDocument/2006/relationships/image" Target="../media/image960.png"/><Relationship Id="rId345" Type="http://schemas.openxmlformats.org/officeDocument/2006/relationships/image" Target="../media/image1167.emf"/><Relationship Id="rId387" Type="http://schemas.openxmlformats.org/officeDocument/2006/relationships/image" Target="../media/image1209.emf"/><Relationship Id="rId191" Type="http://schemas.openxmlformats.org/officeDocument/2006/relationships/image" Target="../media/image1013.png"/><Relationship Id="rId205" Type="http://schemas.openxmlformats.org/officeDocument/2006/relationships/image" Target="../media/image1027.png"/><Relationship Id="rId247" Type="http://schemas.openxmlformats.org/officeDocument/2006/relationships/image" Target="../media/image1069.png"/><Relationship Id="rId107" Type="http://schemas.openxmlformats.org/officeDocument/2006/relationships/image" Target="../media/image929.png"/><Relationship Id="rId289" Type="http://schemas.openxmlformats.org/officeDocument/2006/relationships/image" Target="../media/image11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1363233</xdr:colOff>
      <xdr:row>15</xdr:row>
      <xdr:rowOff>27375</xdr:rowOff>
    </xdr:from>
    <xdr:to>
      <xdr:col>3</xdr:col>
      <xdr:colOff>2050731</xdr:colOff>
      <xdr:row>17</xdr:row>
      <xdr:rowOff>355741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0840" y="5157268"/>
          <a:ext cx="687498" cy="1199223"/>
        </a:xfrm>
        <a:prstGeom prst="rect">
          <a:avLst/>
        </a:prstGeom>
        <a:noFill/>
      </xdr:spPr>
    </xdr:pic>
    <xdr:clientData/>
  </xdr:twoCellAnchor>
  <xdr:oneCellAnchor>
    <xdr:from>
      <xdr:col>3</xdr:col>
      <xdr:colOff>1747467</xdr:colOff>
      <xdr:row>71</xdr:row>
      <xdr:rowOff>19357</xdr:rowOff>
    </xdr:from>
    <xdr:ext cx="1001094" cy="1926545"/>
    <xdr:pic>
      <xdr:nvPicPr>
        <xdr:cNvPr id="36" name="Picture 17"/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6632348" y="27206512"/>
          <a:ext cx="1926545" cy="1001094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1918606" cy="428625"/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3857"/>
          <a:ext cx="1918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1918607" cy="428625"/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9286"/>
          <a:ext cx="1918607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1932214" cy="428625"/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08714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1918607" cy="428625"/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88429"/>
          <a:ext cx="1918607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1918607" cy="428625"/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4714"/>
          <a:ext cx="1918607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1945820" cy="428625"/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62857"/>
          <a:ext cx="194582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</xdr:row>
      <xdr:rowOff>0</xdr:rowOff>
    </xdr:from>
    <xdr:ext cx="1918607" cy="428625"/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98286"/>
          <a:ext cx="1918607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</xdr:row>
      <xdr:rowOff>0</xdr:rowOff>
    </xdr:from>
    <xdr:ext cx="1918607" cy="428625"/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33714"/>
          <a:ext cx="1918607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1932214" cy="428625"/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8571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</xdr:row>
      <xdr:rowOff>0</xdr:rowOff>
    </xdr:from>
    <xdr:ext cx="1918607" cy="428625"/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9143"/>
          <a:ext cx="1918607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1932214" cy="428625"/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44000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</xdr:row>
      <xdr:rowOff>0</xdr:rowOff>
    </xdr:from>
    <xdr:ext cx="1918607" cy="428625"/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8357"/>
          <a:ext cx="1918607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1932214" cy="428625"/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79429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</xdr:row>
      <xdr:rowOff>0</xdr:rowOff>
    </xdr:from>
    <xdr:ext cx="1932214" cy="428625"/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93786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1932214" cy="428625"/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14857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40</xdr:row>
      <xdr:rowOff>0</xdr:rowOff>
    </xdr:from>
    <xdr:ext cx="1932214" cy="428625"/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9214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1932214" cy="428625"/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50286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1932214" cy="428625"/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85714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1932214" cy="428625"/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21143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1932214" cy="428625"/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56571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1932214" cy="428625"/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92000"/>
          <a:ext cx="1932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1945820" cy="428625"/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27429"/>
          <a:ext cx="194582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</xdr:row>
      <xdr:rowOff>0</xdr:rowOff>
    </xdr:from>
    <xdr:ext cx="1905000" cy="428625"/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526250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</xdr:row>
      <xdr:rowOff>0</xdr:rowOff>
    </xdr:from>
    <xdr:ext cx="1905000" cy="428625"/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61679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51</xdr:row>
      <xdr:rowOff>0</xdr:rowOff>
    </xdr:from>
    <xdr:ext cx="1905000" cy="428625"/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32536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52</xdr:row>
      <xdr:rowOff>0</xdr:rowOff>
    </xdr:from>
    <xdr:ext cx="1905000" cy="428625"/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267964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59</xdr:row>
      <xdr:rowOff>0</xdr:rowOff>
    </xdr:from>
    <xdr:ext cx="1918606" cy="428625"/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15964"/>
          <a:ext cx="1918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60</xdr:row>
      <xdr:rowOff>0</xdr:rowOff>
    </xdr:from>
    <xdr:ext cx="1918606" cy="428625"/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51393"/>
          <a:ext cx="1918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</xdr:row>
      <xdr:rowOff>0</xdr:rowOff>
    </xdr:from>
    <xdr:ext cx="1905000" cy="428625"/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13679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1905000" cy="428625"/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49107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</xdr:row>
      <xdr:rowOff>0</xdr:rowOff>
    </xdr:from>
    <xdr:ext cx="1905000" cy="428625"/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84536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62</xdr:row>
      <xdr:rowOff>0</xdr:rowOff>
    </xdr:from>
    <xdr:ext cx="1918606" cy="428625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95036"/>
          <a:ext cx="1918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63</xdr:row>
      <xdr:rowOff>0</xdr:rowOff>
    </xdr:from>
    <xdr:ext cx="1918606" cy="428625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30464"/>
          <a:ext cx="1918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64</xdr:row>
      <xdr:rowOff>0</xdr:rowOff>
    </xdr:from>
    <xdr:ext cx="1918606" cy="428625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65893"/>
          <a:ext cx="1918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65</xdr:row>
      <xdr:rowOff>0</xdr:rowOff>
    </xdr:from>
    <xdr:ext cx="1918606" cy="428625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01321"/>
          <a:ext cx="1918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1905000" cy="428625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98750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70</xdr:row>
      <xdr:rowOff>0</xdr:rowOff>
    </xdr:from>
    <xdr:ext cx="1905000" cy="428625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69607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71</xdr:row>
      <xdr:rowOff>0</xdr:rowOff>
    </xdr:from>
    <xdr:ext cx="1905000" cy="428625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05036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72</xdr:row>
      <xdr:rowOff>0</xdr:rowOff>
    </xdr:from>
    <xdr:ext cx="1905000" cy="428625"/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40464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73</xdr:row>
      <xdr:rowOff>0</xdr:rowOff>
    </xdr:from>
    <xdr:ext cx="1905000" cy="428625"/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52786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74</xdr:row>
      <xdr:rowOff>0</xdr:rowOff>
    </xdr:from>
    <xdr:ext cx="1905000" cy="428625"/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88214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75</xdr:row>
      <xdr:rowOff>0</xdr:rowOff>
    </xdr:from>
    <xdr:ext cx="1905000" cy="428625"/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23643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76</xdr:row>
      <xdr:rowOff>0</xdr:rowOff>
    </xdr:from>
    <xdr:ext cx="1905000" cy="428625"/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9071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77</xdr:row>
      <xdr:rowOff>0</xdr:rowOff>
    </xdr:from>
    <xdr:ext cx="1905000" cy="428625"/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94500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79</xdr:row>
      <xdr:rowOff>0</xdr:rowOff>
    </xdr:from>
    <xdr:ext cx="1905000" cy="428625"/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06821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80</xdr:row>
      <xdr:rowOff>0</xdr:rowOff>
    </xdr:from>
    <xdr:ext cx="1905000" cy="428625"/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42250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81</xdr:row>
      <xdr:rowOff>0</xdr:rowOff>
    </xdr:from>
    <xdr:ext cx="1905000" cy="428625"/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77679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1905000" cy="428625"/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13107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56</xdr:row>
      <xdr:rowOff>0</xdr:rowOff>
    </xdr:from>
    <xdr:ext cx="1905000" cy="428625"/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09679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57</xdr:row>
      <xdr:rowOff>0</xdr:rowOff>
    </xdr:from>
    <xdr:ext cx="1905000" cy="428625"/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45107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54</xdr:row>
      <xdr:rowOff>0</xdr:rowOff>
    </xdr:from>
    <xdr:ext cx="1905000" cy="428625"/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52429"/>
          <a:ext cx="1905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twoCellAnchor>
    <xdr:from>
      <xdr:col>0</xdr:col>
      <xdr:colOff>0</xdr:colOff>
      <xdr:row>69</xdr:row>
      <xdr:rowOff>0</xdr:rowOff>
    </xdr:from>
    <xdr:to>
      <xdr:col>1</xdr:col>
      <xdr:colOff>0</xdr:colOff>
      <xdr:row>69</xdr:row>
      <xdr:rowOff>409575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34179"/>
          <a:ext cx="1918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45</xdr:row>
      <xdr:rowOff>0</xdr:rowOff>
    </xdr:from>
    <xdr:to>
      <xdr:col>0</xdr:col>
      <xdr:colOff>1905001</xdr:colOff>
      <xdr:row>45</xdr:row>
      <xdr:rowOff>409575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219964"/>
          <a:ext cx="1905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46</xdr:row>
      <xdr:rowOff>0</xdr:rowOff>
    </xdr:from>
    <xdr:to>
      <xdr:col>0</xdr:col>
      <xdr:colOff>1905001</xdr:colOff>
      <xdr:row>47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655393"/>
          <a:ext cx="1905000" cy="43542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40821</xdr:colOff>
      <xdr:row>19</xdr:row>
      <xdr:rowOff>0</xdr:rowOff>
    </xdr:from>
    <xdr:to>
      <xdr:col>1</xdr:col>
      <xdr:colOff>0</xdr:colOff>
      <xdr:row>20</xdr:row>
      <xdr:rowOff>27215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7130143"/>
          <a:ext cx="1877786" cy="46264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83</xdr:row>
      <xdr:rowOff>0</xdr:rowOff>
    </xdr:from>
    <xdr:ext cx="1905000" cy="449036"/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17607"/>
          <a:ext cx="1905000" cy="44903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twoCellAnchor editAs="oneCell">
    <xdr:from>
      <xdr:col>1</xdr:col>
      <xdr:colOff>661148</xdr:colOff>
      <xdr:row>0</xdr:row>
      <xdr:rowOff>24011</xdr:rowOff>
    </xdr:from>
    <xdr:to>
      <xdr:col>2</xdr:col>
      <xdr:colOff>1578429</xdr:colOff>
      <xdr:row>3</xdr:row>
      <xdr:rowOff>60290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9755" y="24011"/>
          <a:ext cx="1856174" cy="1084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1905000</xdr:colOff>
      <xdr:row>78</xdr:row>
      <xdr:rowOff>400050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72429"/>
          <a:ext cx="1905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244927</xdr:colOff>
      <xdr:row>11</xdr:row>
      <xdr:rowOff>14683</xdr:rowOff>
    </xdr:from>
    <xdr:ext cx="804739" cy="1960060"/>
    <xdr:pic>
      <xdr:nvPicPr>
        <xdr:cNvPr id="3" name="Picture 111"/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824874" y="5613379"/>
          <a:ext cx="1960060" cy="804739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443356</xdr:colOff>
      <xdr:row>144</xdr:row>
      <xdr:rowOff>102822</xdr:rowOff>
    </xdr:from>
    <xdr:ext cx="653037" cy="1827721"/>
    <xdr:pic>
      <xdr:nvPicPr>
        <xdr:cNvPr id="10" name="Picture 101"/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9013621" y="36531378"/>
          <a:ext cx="1827721" cy="653037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40478</xdr:colOff>
      <xdr:row>253</xdr:row>
      <xdr:rowOff>78812</xdr:rowOff>
    </xdr:from>
    <xdr:ext cx="1235162" cy="362879"/>
    <xdr:pic>
      <xdr:nvPicPr>
        <xdr:cNvPr id="11" name="Picture 105"/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98085" y="63964348"/>
          <a:ext cx="1235162" cy="362879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371790</xdr:colOff>
      <xdr:row>256</xdr:row>
      <xdr:rowOff>182710</xdr:rowOff>
    </xdr:from>
    <xdr:ext cx="587163" cy="1499762"/>
    <xdr:pic>
      <xdr:nvPicPr>
        <xdr:cNvPr id="12" name="Picture 106"/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9059491" y="98937009"/>
          <a:ext cx="1499762" cy="587163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350370</xdr:colOff>
      <xdr:row>263</xdr:row>
      <xdr:rowOff>400266</xdr:rowOff>
    </xdr:from>
    <xdr:ext cx="605515" cy="1437839"/>
    <xdr:pic>
      <xdr:nvPicPr>
        <xdr:cNvPr id="13" name="Picture 107"/>
        <xdr:cNvPicPr>
          <a:picLocks noChangeAspect="1"/>
        </xdr:cNvPicPr>
      </xdr:nvPicPr>
      <xdr:blipFill>
        <a:blip xmlns:r="http://schemas.openxmlformats.org/officeDocument/2006/relationships" r:embed="rId5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9091815" y="68920178"/>
          <a:ext cx="1437839" cy="605515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244929</xdr:colOff>
      <xdr:row>430</xdr:row>
      <xdr:rowOff>158750</xdr:rowOff>
    </xdr:from>
    <xdr:ext cx="870857" cy="1894945"/>
    <xdr:pic>
      <xdr:nvPicPr>
        <xdr:cNvPr id="14" name="Изображения 6"/>
        <xdr:cNvPicPr>
          <a:picLocks noChangeAspect="1"/>
        </xdr:cNvPicPr>
      </xdr:nvPicPr>
      <xdr:blipFill>
        <a:blip xmlns:r="http://schemas.openxmlformats.org/officeDocument/2006/relationships" r:embed="rId6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876885" y="152943794"/>
          <a:ext cx="1894945" cy="870857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220561</xdr:colOff>
      <xdr:row>444</xdr:row>
      <xdr:rowOff>122441</xdr:rowOff>
    </xdr:from>
    <xdr:ext cx="580531" cy="1496810"/>
    <xdr:pic>
      <xdr:nvPicPr>
        <xdr:cNvPr id="15" name="Изображения 7"/>
        <xdr:cNvPicPr>
          <a:picLocks noChangeAspect="1"/>
        </xdr:cNvPicPr>
      </xdr:nvPicPr>
      <xdr:blipFill>
        <a:blip xmlns:r="http://schemas.openxmlformats.org/officeDocument/2006/relationships" r:embed="rId7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920029" y="137019401"/>
          <a:ext cx="1496810" cy="580531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4</xdr:col>
      <xdr:colOff>752308</xdr:colOff>
      <xdr:row>47</xdr:row>
      <xdr:rowOff>19151</xdr:rowOff>
    </xdr:from>
    <xdr:ext cx="671041" cy="1929960"/>
    <xdr:pic>
      <xdr:nvPicPr>
        <xdr:cNvPr id="16" name="Изображения 8"/>
        <xdr:cNvPicPr>
          <a:picLocks noChangeAspect="1"/>
        </xdr:cNvPicPr>
      </xdr:nvPicPr>
      <xdr:blipFill>
        <a:blip xmlns:r="http://schemas.openxmlformats.org/officeDocument/2006/relationships" r:embed="rId8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237735" y="18515201"/>
          <a:ext cx="1929960" cy="671041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314842</xdr:colOff>
      <xdr:row>55</xdr:row>
      <xdr:rowOff>74099</xdr:rowOff>
    </xdr:from>
    <xdr:ext cx="698400" cy="1767955"/>
    <xdr:pic>
      <xdr:nvPicPr>
        <xdr:cNvPr id="17" name="Изображения 9"/>
        <xdr:cNvPicPr>
          <a:picLocks noChangeAspect="1"/>
        </xdr:cNvPicPr>
      </xdr:nvPicPr>
      <xdr:blipFill>
        <a:blip xmlns:r="http://schemas.openxmlformats.org/officeDocument/2006/relationships" r:embed="rId9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937671" y="21482234"/>
          <a:ext cx="1767955" cy="698400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254339</xdr:colOff>
      <xdr:row>270</xdr:row>
      <xdr:rowOff>91606</xdr:rowOff>
    </xdr:from>
    <xdr:ext cx="724314" cy="1551956"/>
    <xdr:pic>
      <xdr:nvPicPr>
        <xdr:cNvPr id="18" name="Изображения 13"/>
        <xdr:cNvPicPr>
          <a:picLocks noChangeAspect="1"/>
        </xdr:cNvPicPr>
      </xdr:nvPicPr>
      <xdr:blipFill>
        <a:blip xmlns:r="http://schemas.openxmlformats.org/officeDocument/2006/relationships" r:embed="rId10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998125" y="71521106"/>
          <a:ext cx="1551956" cy="724314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349856</xdr:colOff>
      <xdr:row>275</xdr:row>
      <xdr:rowOff>105869</xdr:rowOff>
    </xdr:from>
    <xdr:ext cx="592924" cy="1540370"/>
    <xdr:pic>
      <xdr:nvPicPr>
        <xdr:cNvPr id="19" name="Изображения 14"/>
        <xdr:cNvPicPr>
          <a:picLocks noChangeAspect="1"/>
        </xdr:cNvPicPr>
      </xdr:nvPicPr>
      <xdr:blipFill>
        <a:blip xmlns:r="http://schemas.openxmlformats.org/officeDocument/2006/relationships" r:embed="rId11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9033740" y="73772413"/>
          <a:ext cx="1540370" cy="592924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116886</xdr:colOff>
      <xdr:row>421</xdr:row>
      <xdr:rowOff>77787</xdr:rowOff>
    </xdr:from>
    <xdr:ext cx="807962" cy="2235429"/>
    <xdr:pic>
      <xdr:nvPicPr>
        <xdr:cNvPr id="20" name="Изображения 15"/>
        <xdr:cNvPicPr>
          <a:picLocks noChangeAspect="1"/>
        </xdr:cNvPicPr>
      </xdr:nvPicPr>
      <xdr:blipFill>
        <a:blip xmlns:r="http://schemas.openxmlformats.org/officeDocument/2006/relationships" r:embed="rId12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560759" y="129651164"/>
          <a:ext cx="2235429" cy="807962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263083</xdr:colOff>
      <xdr:row>283</xdr:row>
      <xdr:rowOff>332981</xdr:rowOff>
    </xdr:from>
    <xdr:ext cx="686156" cy="1559518"/>
    <xdr:pic>
      <xdr:nvPicPr>
        <xdr:cNvPr id="21" name="Изображения 16"/>
        <xdr:cNvPicPr>
          <a:picLocks noChangeAspect="1"/>
        </xdr:cNvPicPr>
      </xdr:nvPicPr>
      <xdr:blipFill>
        <a:blip xmlns:r="http://schemas.openxmlformats.org/officeDocument/2006/relationships" r:embed="rId13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984009" y="76874412"/>
          <a:ext cx="1559518" cy="686156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326469</xdr:colOff>
      <xdr:row>304</xdr:row>
      <xdr:rowOff>427633</xdr:rowOff>
    </xdr:from>
    <xdr:ext cx="624599" cy="1626836"/>
    <xdr:pic>
      <xdr:nvPicPr>
        <xdr:cNvPr id="22" name="Изображения 17"/>
        <xdr:cNvPicPr>
          <a:picLocks noChangeAspect="1"/>
        </xdr:cNvPicPr>
      </xdr:nvPicPr>
      <xdr:blipFill>
        <a:blip xmlns:r="http://schemas.openxmlformats.org/officeDocument/2006/relationships" r:embed="rId14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982958" y="81823215"/>
          <a:ext cx="1626836" cy="624599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244266</xdr:colOff>
      <xdr:row>220</xdr:row>
      <xdr:rowOff>383332</xdr:rowOff>
    </xdr:from>
    <xdr:ext cx="802440" cy="1910163"/>
    <xdr:pic>
      <xdr:nvPicPr>
        <xdr:cNvPr id="24" name="Picture 100"/>
        <xdr:cNvPicPr>
          <a:picLocks noChangeAspect="1"/>
        </xdr:cNvPicPr>
      </xdr:nvPicPr>
      <xdr:blipFill>
        <a:blip xmlns:r="http://schemas.openxmlformats.org/officeDocument/2006/relationships" r:embed="rId15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848011" y="58998873"/>
          <a:ext cx="1910163" cy="802440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278438</xdr:colOff>
      <xdr:row>26</xdr:row>
      <xdr:rowOff>394612</xdr:rowOff>
    </xdr:from>
    <xdr:ext cx="750953" cy="1990898"/>
    <xdr:pic>
      <xdr:nvPicPr>
        <xdr:cNvPr id="27" name="Picture 108"/>
        <xdr:cNvPicPr>
          <a:picLocks noChangeAspect="1"/>
        </xdr:cNvPicPr>
      </xdr:nvPicPr>
      <xdr:blipFill>
        <a:blip xmlns:r="http://schemas.openxmlformats.org/officeDocument/2006/relationships" r:embed="rId16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816073" y="11138298"/>
          <a:ext cx="1990898" cy="750953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twoCellAnchor editAs="oneCell">
    <xdr:from>
      <xdr:col>4</xdr:col>
      <xdr:colOff>1969633</xdr:colOff>
      <xdr:row>517</xdr:row>
      <xdr:rowOff>68036</xdr:rowOff>
    </xdr:from>
    <xdr:to>
      <xdr:col>6</xdr:col>
      <xdr:colOff>70879</xdr:colOff>
      <xdr:row>517</xdr:row>
      <xdr:rowOff>408215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169" y="149161500"/>
          <a:ext cx="1448603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430840</xdr:colOff>
      <xdr:row>456</xdr:row>
      <xdr:rowOff>89637</xdr:rowOff>
    </xdr:from>
    <xdr:to>
      <xdr:col>5</xdr:col>
      <xdr:colOff>880896</xdr:colOff>
      <xdr:row>461</xdr:row>
      <xdr:rowOff>88273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25585" y="142480392"/>
          <a:ext cx="2175780" cy="450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1479777</xdr:colOff>
      <xdr:row>88</xdr:row>
      <xdr:rowOff>247762</xdr:rowOff>
    </xdr:from>
    <xdr:to>
      <xdr:col>6</xdr:col>
      <xdr:colOff>2207</xdr:colOff>
      <xdr:row>92</xdr:row>
      <xdr:rowOff>416492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777" y="34156762"/>
          <a:ext cx="1853293" cy="1883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250763</xdr:colOff>
      <xdr:row>170</xdr:row>
      <xdr:rowOff>396669</xdr:rowOff>
    </xdr:from>
    <xdr:ext cx="802797" cy="1889278"/>
    <xdr:pic>
      <xdr:nvPicPr>
        <xdr:cNvPr id="62" name="Picture 97"/>
        <xdr:cNvPicPr>
          <a:picLocks noChangeAspect="1"/>
        </xdr:cNvPicPr>
      </xdr:nvPicPr>
      <xdr:blipFill>
        <a:blip xmlns:r="http://schemas.openxmlformats.org/officeDocument/2006/relationships" r:embed="rId20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865130" y="44918195"/>
          <a:ext cx="1889278" cy="802797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2204356" cy="428625"/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9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2204356" cy="428625"/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103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2204356" cy="428625"/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5646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2204356" cy="428625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189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2204356" cy="428625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2732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2204356" cy="428625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275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2204356" cy="428625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817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2204356" cy="428625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3360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13607</xdr:colOff>
      <xdr:row>19</xdr:row>
      <xdr:rowOff>0</xdr:rowOff>
    </xdr:from>
    <xdr:ext cx="2190070" cy="428625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8069036"/>
          <a:ext cx="219007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13608</xdr:colOff>
      <xdr:row>20</xdr:row>
      <xdr:rowOff>0</xdr:rowOff>
    </xdr:from>
    <xdr:ext cx="2190240" cy="428625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" y="8504464"/>
          <a:ext cx="219024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2190750" cy="428625"/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05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2190750" cy="428625"/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40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2190750" cy="428625"/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76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2190750" cy="428625"/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11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2190750" cy="428625"/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47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2190750" cy="428625"/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2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2204356" cy="428625"/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792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2190750" cy="428625"/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53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2190750" cy="428625"/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88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</xdr:row>
      <xdr:rowOff>0</xdr:rowOff>
    </xdr:from>
    <xdr:ext cx="2190750" cy="428625"/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59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40821</xdr:colOff>
      <xdr:row>35</xdr:row>
      <xdr:rowOff>0</xdr:rowOff>
    </xdr:from>
    <xdr:ext cx="2163536" cy="428625"/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14995071"/>
          <a:ext cx="216353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68036</xdr:colOff>
      <xdr:row>36</xdr:row>
      <xdr:rowOff>0</xdr:rowOff>
    </xdr:from>
    <xdr:ext cx="2122714" cy="428625"/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15430500"/>
          <a:ext cx="21227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</xdr:row>
      <xdr:rowOff>0</xdr:rowOff>
    </xdr:from>
    <xdr:ext cx="2204356" cy="428625"/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367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2204356" cy="428625"/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722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</xdr:row>
      <xdr:rowOff>0</xdr:rowOff>
    </xdr:from>
    <xdr:ext cx="2190750" cy="428625"/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07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2190750" cy="428625"/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43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</xdr:row>
      <xdr:rowOff>0</xdr:rowOff>
    </xdr:from>
    <xdr:ext cx="2190750" cy="428625"/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65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81642</xdr:colOff>
      <xdr:row>38</xdr:row>
      <xdr:rowOff>0</xdr:rowOff>
    </xdr:from>
    <xdr:ext cx="2109108" cy="428625"/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16301357"/>
          <a:ext cx="2109108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56</xdr:row>
      <xdr:rowOff>0</xdr:rowOff>
    </xdr:from>
    <xdr:ext cx="2204356" cy="428625"/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612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57</xdr:row>
      <xdr:rowOff>0</xdr:rowOff>
    </xdr:from>
    <xdr:ext cx="2190750" cy="428625"/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967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58</xdr:row>
      <xdr:rowOff>0</xdr:rowOff>
    </xdr:from>
    <xdr:ext cx="2190750" cy="428625"/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802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59</xdr:row>
      <xdr:rowOff>0</xdr:rowOff>
    </xdr:from>
    <xdr:ext cx="2204356" cy="428625"/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157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60</xdr:row>
      <xdr:rowOff>0</xdr:rowOff>
    </xdr:from>
    <xdr:ext cx="2204356" cy="428625"/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511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62</xdr:row>
      <xdr:rowOff>0</xdr:rowOff>
    </xdr:from>
    <xdr:ext cx="2190750" cy="428625"/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384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63</xdr:row>
      <xdr:rowOff>0</xdr:rowOff>
    </xdr:from>
    <xdr:ext cx="2190750" cy="428625"/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738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13607</xdr:colOff>
      <xdr:row>64</xdr:row>
      <xdr:rowOff>27214</xdr:rowOff>
    </xdr:from>
    <xdr:ext cx="2177142" cy="428625"/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24275143"/>
          <a:ext cx="217714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</xdr:row>
      <xdr:rowOff>0</xdr:rowOff>
    </xdr:from>
    <xdr:ext cx="2204356" cy="428625"/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7785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</xdr:row>
      <xdr:rowOff>0</xdr:rowOff>
    </xdr:from>
    <xdr:ext cx="2204356" cy="428625"/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132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</xdr:row>
      <xdr:rowOff>0</xdr:rowOff>
    </xdr:from>
    <xdr:ext cx="2190750" cy="428625"/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487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50</xdr:row>
      <xdr:rowOff>0</xdr:rowOff>
    </xdr:from>
    <xdr:ext cx="2190750" cy="428625"/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841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51</xdr:row>
      <xdr:rowOff>0</xdr:rowOff>
    </xdr:from>
    <xdr:ext cx="2190750" cy="428625"/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195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2190750" cy="428625"/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54</xdr:row>
      <xdr:rowOff>0</xdr:rowOff>
    </xdr:from>
    <xdr:ext cx="2190750" cy="428625"/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904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55</xdr:row>
      <xdr:rowOff>0</xdr:rowOff>
    </xdr:from>
    <xdr:ext cx="2190750" cy="428625"/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258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139</xdr:row>
      <xdr:rowOff>0</xdr:rowOff>
    </xdr:from>
    <xdr:ext cx="2190750" cy="428625"/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165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140</xdr:row>
      <xdr:rowOff>0</xdr:rowOff>
    </xdr:from>
    <xdr:ext cx="2190750" cy="428625"/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9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141</xdr:row>
      <xdr:rowOff>0</xdr:rowOff>
    </xdr:from>
    <xdr:ext cx="2190750" cy="428625"/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874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142</xdr:row>
      <xdr:rowOff>27214</xdr:rowOff>
    </xdr:from>
    <xdr:ext cx="2190750" cy="428625"/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975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143</xdr:row>
      <xdr:rowOff>0</xdr:rowOff>
    </xdr:from>
    <xdr:ext cx="2190750" cy="428625"/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582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144</xdr:row>
      <xdr:rowOff>13607</xdr:rowOff>
    </xdr:from>
    <xdr:ext cx="2204356" cy="428625"/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5482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146</xdr:row>
      <xdr:rowOff>0</xdr:rowOff>
    </xdr:from>
    <xdr:ext cx="2190749" cy="428625"/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76643"/>
          <a:ext cx="219074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147</xdr:row>
      <xdr:rowOff>0</xdr:rowOff>
    </xdr:from>
    <xdr:ext cx="2204356" cy="428625"/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12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148</xdr:row>
      <xdr:rowOff>0</xdr:rowOff>
    </xdr:from>
    <xdr:ext cx="2190750" cy="428625"/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149</xdr:row>
      <xdr:rowOff>0</xdr:rowOff>
    </xdr:from>
    <xdr:ext cx="2190750" cy="428625"/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354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150</xdr:row>
      <xdr:rowOff>0</xdr:rowOff>
    </xdr:from>
    <xdr:ext cx="2190750" cy="428625"/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9708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151</xdr:row>
      <xdr:rowOff>0</xdr:rowOff>
    </xdr:from>
    <xdr:ext cx="2190750" cy="428625"/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062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154</xdr:row>
      <xdr:rowOff>0</xdr:rowOff>
    </xdr:from>
    <xdr:ext cx="2190750" cy="428625"/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417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166</xdr:row>
      <xdr:rowOff>0</xdr:rowOff>
    </xdr:from>
    <xdr:ext cx="2190750" cy="428625"/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72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167</xdr:row>
      <xdr:rowOff>0</xdr:rowOff>
    </xdr:from>
    <xdr:ext cx="2190750" cy="428625"/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08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168</xdr:row>
      <xdr:rowOff>0</xdr:rowOff>
    </xdr:from>
    <xdr:ext cx="2190750" cy="428625"/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1960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155</xdr:row>
      <xdr:rowOff>0</xdr:rowOff>
    </xdr:from>
    <xdr:ext cx="2204356" cy="428625"/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771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156</xdr:row>
      <xdr:rowOff>0</xdr:rowOff>
    </xdr:from>
    <xdr:ext cx="2190750" cy="428625"/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125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159</xdr:row>
      <xdr:rowOff>0</xdr:rowOff>
    </xdr:from>
    <xdr:ext cx="2190750" cy="428625"/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95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160</xdr:row>
      <xdr:rowOff>0</xdr:rowOff>
    </xdr:from>
    <xdr:ext cx="2190750" cy="428625"/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30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162</xdr:row>
      <xdr:rowOff>0</xdr:rowOff>
    </xdr:from>
    <xdr:ext cx="2190750" cy="428625"/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66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164</xdr:row>
      <xdr:rowOff>0</xdr:rowOff>
    </xdr:from>
    <xdr:ext cx="2190750" cy="428625"/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501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165</xdr:row>
      <xdr:rowOff>0</xdr:rowOff>
    </xdr:from>
    <xdr:ext cx="2190750" cy="428625"/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37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170</xdr:row>
      <xdr:rowOff>0</xdr:rowOff>
    </xdr:from>
    <xdr:ext cx="2204356" cy="428625"/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307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171</xdr:row>
      <xdr:rowOff>0</xdr:rowOff>
    </xdr:from>
    <xdr:ext cx="2190750" cy="428625"/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66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172</xdr:row>
      <xdr:rowOff>0</xdr:rowOff>
    </xdr:from>
    <xdr:ext cx="2204356" cy="428625"/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491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173</xdr:row>
      <xdr:rowOff>0</xdr:rowOff>
    </xdr:from>
    <xdr:ext cx="2204356" cy="428625"/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845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174</xdr:row>
      <xdr:rowOff>0</xdr:rowOff>
    </xdr:from>
    <xdr:ext cx="2190750" cy="428625"/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175</xdr:row>
      <xdr:rowOff>0</xdr:rowOff>
    </xdr:from>
    <xdr:ext cx="2190750" cy="428625"/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107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176</xdr:row>
      <xdr:rowOff>13607</xdr:rowOff>
    </xdr:from>
    <xdr:ext cx="2190749" cy="428625"/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04464"/>
          <a:ext cx="219074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177</xdr:row>
      <xdr:rowOff>0</xdr:rowOff>
    </xdr:from>
    <xdr:ext cx="2190750" cy="428625"/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978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178</xdr:row>
      <xdr:rowOff>0</xdr:rowOff>
    </xdr:from>
    <xdr:ext cx="2204356" cy="428625"/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142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193</xdr:row>
      <xdr:rowOff>0</xdr:rowOff>
    </xdr:from>
    <xdr:ext cx="2204356" cy="428625"/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0610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208</xdr:row>
      <xdr:rowOff>0</xdr:rowOff>
    </xdr:from>
    <xdr:ext cx="2190750" cy="428625"/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1803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220</xdr:row>
      <xdr:rowOff>0</xdr:rowOff>
    </xdr:from>
    <xdr:ext cx="2190750" cy="428625"/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12996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238</xdr:row>
      <xdr:rowOff>0</xdr:rowOff>
    </xdr:from>
    <xdr:ext cx="2190750" cy="428625"/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4189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194</xdr:row>
      <xdr:rowOff>0</xdr:rowOff>
    </xdr:from>
    <xdr:ext cx="2190750" cy="428625"/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74153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209</xdr:row>
      <xdr:rowOff>0</xdr:rowOff>
    </xdr:from>
    <xdr:ext cx="2190750" cy="428625"/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5346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221</xdr:row>
      <xdr:rowOff>0</xdr:rowOff>
    </xdr:from>
    <xdr:ext cx="2190750" cy="428625"/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9710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239</xdr:row>
      <xdr:rowOff>0</xdr:rowOff>
    </xdr:from>
    <xdr:ext cx="2190750" cy="428625"/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7732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195</xdr:row>
      <xdr:rowOff>0</xdr:rowOff>
    </xdr:from>
    <xdr:ext cx="2190750" cy="428625"/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17696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210</xdr:row>
      <xdr:rowOff>0</xdr:rowOff>
    </xdr:from>
    <xdr:ext cx="2190750" cy="428625"/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8889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222</xdr:row>
      <xdr:rowOff>0</xdr:rowOff>
    </xdr:from>
    <xdr:ext cx="2190750" cy="428625"/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00082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240</xdr:row>
      <xdr:rowOff>0</xdr:rowOff>
    </xdr:from>
    <xdr:ext cx="2190750" cy="428625"/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91275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196</xdr:row>
      <xdr:rowOff>0</xdr:rowOff>
    </xdr:from>
    <xdr:ext cx="2190750" cy="428625"/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61239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211</xdr:row>
      <xdr:rowOff>0</xdr:rowOff>
    </xdr:from>
    <xdr:ext cx="2190750" cy="428625"/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52432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223</xdr:row>
      <xdr:rowOff>0</xdr:rowOff>
    </xdr:from>
    <xdr:ext cx="2204356" cy="428625"/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625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241</xdr:row>
      <xdr:rowOff>0</xdr:rowOff>
    </xdr:from>
    <xdr:ext cx="2190750" cy="428625"/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4817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13608</xdr:colOff>
      <xdr:row>197</xdr:row>
      <xdr:rowOff>0</xdr:rowOff>
    </xdr:from>
    <xdr:ext cx="2190750" cy="428625"/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" y="5397953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212</xdr:row>
      <xdr:rowOff>0</xdr:rowOff>
    </xdr:from>
    <xdr:ext cx="2190750" cy="428625"/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5975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224</xdr:row>
      <xdr:rowOff>0</xdr:rowOff>
    </xdr:from>
    <xdr:ext cx="2204356" cy="428625"/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7167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242</xdr:row>
      <xdr:rowOff>0</xdr:rowOff>
    </xdr:from>
    <xdr:ext cx="2190750" cy="428625"/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8360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198</xdr:row>
      <xdr:rowOff>0</xdr:rowOff>
    </xdr:from>
    <xdr:ext cx="2190750" cy="428625"/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1496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213</xdr:row>
      <xdr:rowOff>0</xdr:rowOff>
    </xdr:from>
    <xdr:ext cx="2190750" cy="428625"/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9517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225</xdr:row>
      <xdr:rowOff>0</xdr:rowOff>
    </xdr:from>
    <xdr:ext cx="2204356" cy="428625"/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30710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243</xdr:row>
      <xdr:rowOff>0</xdr:rowOff>
    </xdr:from>
    <xdr:ext cx="2190750" cy="428625"/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5075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253</xdr:row>
      <xdr:rowOff>0</xdr:rowOff>
    </xdr:from>
    <xdr:ext cx="2204356" cy="428625"/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5382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254</xdr:row>
      <xdr:rowOff>0</xdr:rowOff>
    </xdr:from>
    <xdr:ext cx="2190750" cy="428625"/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2096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256</xdr:row>
      <xdr:rowOff>0</xdr:rowOff>
    </xdr:from>
    <xdr:ext cx="2204356" cy="428625"/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12403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258</xdr:row>
      <xdr:rowOff>0</xdr:rowOff>
    </xdr:from>
    <xdr:ext cx="2190750" cy="428625"/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9489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260</xdr:row>
      <xdr:rowOff>0</xdr:rowOff>
    </xdr:from>
    <xdr:ext cx="2204356" cy="428625"/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86575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262</xdr:row>
      <xdr:rowOff>0</xdr:rowOff>
    </xdr:from>
    <xdr:ext cx="2190750" cy="428625"/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3660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264</xdr:row>
      <xdr:rowOff>0</xdr:rowOff>
    </xdr:from>
    <xdr:ext cx="2190750" cy="428625"/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60746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266</xdr:row>
      <xdr:rowOff>0</xdr:rowOff>
    </xdr:from>
    <xdr:ext cx="2190750" cy="428625"/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7832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257</xdr:row>
      <xdr:rowOff>0</xdr:rowOff>
    </xdr:from>
    <xdr:ext cx="2190750" cy="428625"/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49117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258</xdr:row>
      <xdr:rowOff>421821</xdr:rowOff>
    </xdr:from>
    <xdr:ext cx="2190750" cy="428625"/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48428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261</xdr:row>
      <xdr:rowOff>0</xdr:rowOff>
    </xdr:from>
    <xdr:ext cx="2190750" cy="428625"/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30117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263</xdr:row>
      <xdr:rowOff>0</xdr:rowOff>
    </xdr:from>
    <xdr:ext cx="2190750" cy="428625"/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17203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267</xdr:row>
      <xdr:rowOff>0</xdr:rowOff>
    </xdr:from>
    <xdr:ext cx="2190750" cy="428625"/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1375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2204356" cy="428625"/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4289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268</xdr:row>
      <xdr:rowOff>0</xdr:rowOff>
    </xdr:from>
    <xdr:ext cx="2204356" cy="428625"/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28089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270</xdr:row>
      <xdr:rowOff>0</xdr:rowOff>
    </xdr:from>
    <xdr:ext cx="2190750" cy="428625"/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179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272</xdr:row>
      <xdr:rowOff>0</xdr:rowOff>
    </xdr:from>
    <xdr:ext cx="2204356" cy="428625"/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050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274</xdr:row>
      <xdr:rowOff>0</xdr:rowOff>
    </xdr:from>
    <xdr:ext cx="2190750" cy="428625"/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75739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276</xdr:row>
      <xdr:rowOff>0</xdr:rowOff>
    </xdr:from>
    <xdr:ext cx="2217964" cy="428625"/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28250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278</xdr:row>
      <xdr:rowOff>0</xdr:rowOff>
    </xdr:from>
    <xdr:ext cx="2204356" cy="428625"/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626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271</xdr:row>
      <xdr:rowOff>0</xdr:rowOff>
    </xdr:from>
    <xdr:ext cx="2204356" cy="428625"/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146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273</xdr:row>
      <xdr:rowOff>13607</xdr:rowOff>
    </xdr:from>
    <xdr:ext cx="2190749" cy="428625"/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335571"/>
          <a:ext cx="219074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275</xdr:row>
      <xdr:rowOff>0</xdr:rowOff>
    </xdr:from>
    <xdr:ext cx="2217964" cy="428625"/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56357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277</xdr:row>
      <xdr:rowOff>0</xdr:rowOff>
    </xdr:from>
    <xdr:ext cx="2190750" cy="428625"/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27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279</xdr:row>
      <xdr:rowOff>0</xdr:rowOff>
    </xdr:from>
    <xdr:ext cx="2217964" cy="428625"/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098071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287</xdr:row>
      <xdr:rowOff>0</xdr:rowOff>
    </xdr:from>
    <xdr:ext cx="2190750" cy="428625"/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785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296</xdr:row>
      <xdr:rowOff>0</xdr:rowOff>
    </xdr:from>
    <xdr:ext cx="2190750" cy="428625"/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27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298</xdr:row>
      <xdr:rowOff>0</xdr:rowOff>
    </xdr:from>
    <xdr:ext cx="2204356" cy="428625"/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15275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300</xdr:row>
      <xdr:rowOff>0</xdr:rowOff>
    </xdr:from>
    <xdr:ext cx="2190750" cy="428625"/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2360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304</xdr:row>
      <xdr:rowOff>0</xdr:rowOff>
    </xdr:from>
    <xdr:ext cx="2190750" cy="428625"/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139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306</xdr:row>
      <xdr:rowOff>0</xdr:rowOff>
    </xdr:from>
    <xdr:ext cx="2204356" cy="428625"/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01050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311</xdr:row>
      <xdr:rowOff>0</xdr:rowOff>
    </xdr:from>
    <xdr:ext cx="2190750" cy="428625"/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316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313</xdr:row>
      <xdr:rowOff>0</xdr:rowOff>
    </xdr:from>
    <xdr:ext cx="2204356" cy="428625"/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876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315</xdr:row>
      <xdr:rowOff>0</xdr:rowOff>
    </xdr:from>
    <xdr:ext cx="2190750" cy="428625"/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623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318</xdr:row>
      <xdr:rowOff>0</xdr:rowOff>
    </xdr:from>
    <xdr:ext cx="2190750" cy="428625"/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929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319</xdr:row>
      <xdr:rowOff>0</xdr:rowOff>
    </xdr:from>
    <xdr:ext cx="2204356" cy="428625"/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3647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321</xdr:row>
      <xdr:rowOff>0</xdr:rowOff>
    </xdr:from>
    <xdr:ext cx="2204356" cy="428625"/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2356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323</xdr:row>
      <xdr:rowOff>0</xdr:rowOff>
    </xdr:from>
    <xdr:ext cx="2190750" cy="428625"/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106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325</xdr:row>
      <xdr:rowOff>13608</xdr:rowOff>
    </xdr:from>
    <xdr:ext cx="2217964" cy="428625"/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745787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327</xdr:row>
      <xdr:rowOff>0</xdr:rowOff>
    </xdr:from>
    <xdr:ext cx="2217964" cy="428625"/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848214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329</xdr:row>
      <xdr:rowOff>0</xdr:rowOff>
    </xdr:from>
    <xdr:ext cx="2204356" cy="428625"/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19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331</xdr:row>
      <xdr:rowOff>0</xdr:rowOff>
    </xdr:from>
    <xdr:ext cx="2190750" cy="428625"/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589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333</xdr:row>
      <xdr:rowOff>0</xdr:rowOff>
    </xdr:from>
    <xdr:ext cx="2190750" cy="428625"/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025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335</xdr:row>
      <xdr:rowOff>13607</xdr:rowOff>
    </xdr:from>
    <xdr:ext cx="2190750" cy="428625"/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664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336</xdr:row>
      <xdr:rowOff>0</xdr:rowOff>
    </xdr:from>
    <xdr:ext cx="2190750" cy="428625"/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331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337</xdr:row>
      <xdr:rowOff>421822</xdr:rowOff>
    </xdr:from>
    <xdr:ext cx="2204357" cy="449036"/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943715"/>
          <a:ext cx="2204357" cy="44903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340</xdr:row>
      <xdr:rowOff>0</xdr:rowOff>
    </xdr:from>
    <xdr:ext cx="2204356" cy="428625"/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07335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343</xdr:row>
      <xdr:rowOff>0</xdr:rowOff>
    </xdr:from>
    <xdr:ext cx="2190750" cy="428625"/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944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345</xdr:row>
      <xdr:rowOff>0</xdr:rowOff>
    </xdr:from>
    <xdr:ext cx="2190750" cy="428625"/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815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347</xdr:row>
      <xdr:rowOff>0</xdr:rowOff>
    </xdr:from>
    <xdr:ext cx="2204356" cy="428625"/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25050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349</xdr:row>
      <xdr:rowOff>0</xdr:rowOff>
    </xdr:from>
    <xdr:ext cx="2190750" cy="428625"/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121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351</xdr:row>
      <xdr:rowOff>0</xdr:rowOff>
    </xdr:from>
    <xdr:ext cx="2190750" cy="428625"/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992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353</xdr:row>
      <xdr:rowOff>0</xdr:rowOff>
    </xdr:from>
    <xdr:ext cx="2190750" cy="428625"/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63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355</xdr:row>
      <xdr:rowOff>0</xdr:rowOff>
    </xdr:from>
    <xdr:ext cx="2190750" cy="428625"/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98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357</xdr:row>
      <xdr:rowOff>0</xdr:rowOff>
    </xdr:from>
    <xdr:ext cx="2190750" cy="428625"/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169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381</xdr:row>
      <xdr:rowOff>0</xdr:rowOff>
    </xdr:from>
    <xdr:ext cx="2204356" cy="428625"/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19732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383</xdr:row>
      <xdr:rowOff>0</xdr:rowOff>
    </xdr:from>
    <xdr:ext cx="2204356" cy="428625"/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06817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359</xdr:row>
      <xdr:rowOff>0</xdr:rowOff>
    </xdr:from>
    <xdr:ext cx="2190750" cy="428625"/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40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361</xdr:row>
      <xdr:rowOff>0</xdr:rowOff>
    </xdr:from>
    <xdr:ext cx="2190750" cy="428625"/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475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363</xdr:row>
      <xdr:rowOff>0</xdr:rowOff>
    </xdr:from>
    <xdr:ext cx="2190750" cy="428625"/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11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365</xdr:row>
      <xdr:rowOff>0</xdr:rowOff>
    </xdr:from>
    <xdr:ext cx="2190750" cy="428625"/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346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367</xdr:row>
      <xdr:rowOff>0</xdr:rowOff>
    </xdr:from>
    <xdr:ext cx="2190750" cy="428625"/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81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369</xdr:row>
      <xdr:rowOff>0</xdr:rowOff>
    </xdr:from>
    <xdr:ext cx="2190750" cy="428625"/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52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371</xdr:row>
      <xdr:rowOff>0</xdr:rowOff>
    </xdr:from>
    <xdr:ext cx="2190750" cy="428625"/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088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373</xdr:row>
      <xdr:rowOff>0</xdr:rowOff>
    </xdr:from>
    <xdr:ext cx="2190750" cy="428625"/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59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375</xdr:row>
      <xdr:rowOff>0</xdr:rowOff>
    </xdr:from>
    <xdr:ext cx="2204356" cy="428625"/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58475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377</xdr:row>
      <xdr:rowOff>0</xdr:rowOff>
    </xdr:from>
    <xdr:ext cx="2190750" cy="428625"/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700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379</xdr:row>
      <xdr:rowOff>0</xdr:rowOff>
    </xdr:from>
    <xdr:ext cx="2190750" cy="428625"/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71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401</xdr:row>
      <xdr:rowOff>0</xdr:rowOff>
    </xdr:from>
    <xdr:ext cx="2190750" cy="428625"/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103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403</xdr:row>
      <xdr:rowOff>0</xdr:rowOff>
    </xdr:from>
    <xdr:ext cx="2190750" cy="428625"/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538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405</xdr:row>
      <xdr:rowOff>0</xdr:rowOff>
    </xdr:from>
    <xdr:ext cx="2204356" cy="428625"/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72875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407</xdr:row>
      <xdr:rowOff>0</xdr:rowOff>
    </xdr:from>
    <xdr:ext cx="2190750" cy="428625"/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844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409</xdr:row>
      <xdr:rowOff>0</xdr:rowOff>
    </xdr:from>
    <xdr:ext cx="2190750" cy="428625"/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280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411</xdr:row>
      <xdr:rowOff>0</xdr:rowOff>
    </xdr:from>
    <xdr:ext cx="2190750" cy="428625"/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715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413</xdr:row>
      <xdr:rowOff>0</xdr:rowOff>
    </xdr:from>
    <xdr:ext cx="2190750" cy="428625"/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586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415</xdr:row>
      <xdr:rowOff>0</xdr:rowOff>
    </xdr:from>
    <xdr:ext cx="2190750" cy="428625"/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021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417</xdr:row>
      <xdr:rowOff>0</xdr:rowOff>
    </xdr:from>
    <xdr:ext cx="2204356" cy="428625"/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45735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385</xdr:row>
      <xdr:rowOff>0</xdr:rowOff>
    </xdr:from>
    <xdr:ext cx="2190750" cy="428625"/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184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387</xdr:row>
      <xdr:rowOff>0</xdr:rowOff>
    </xdr:from>
    <xdr:ext cx="2190750" cy="428625"/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619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389</xdr:row>
      <xdr:rowOff>0</xdr:rowOff>
    </xdr:from>
    <xdr:ext cx="2204356" cy="428625"/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055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391</xdr:row>
      <xdr:rowOff>0</xdr:rowOff>
    </xdr:from>
    <xdr:ext cx="2204356" cy="428625"/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9050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393</xdr:row>
      <xdr:rowOff>0</xdr:rowOff>
    </xdr:from>
    <xdr:ext cx="2190750" cy="428625"/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925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395</xdr:row>
      <xdr:rowOff>13607</xdr:rowOff>
    </xdr:from>
    <xdr:ext cx="2204357" cy="428625"/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129786"/>
          <a:ext cx="2204357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397</xdr:row>
      <xdr:rowOff>0</xdr:rowOff>
    </xdr:from>
    <xdr:ext cx="2190750" cy="428625"/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796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399</xdr:row>
      <xdr:rowOff>0</xdr:rowOff>
    </xdr:from>
    <xdr:ext cx="2217964" cy="428625"/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232214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282</xdr:row>
      <xdr:rowOff>0</xdr:rowOff>
    </xdr:from>
    <xdr:ext cx="2190750" cy="428625"/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914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283</xdr:row>
      <xdr:rowOff>0</xdr:rowOff>
    </xdr:from>
    <xdr:ext cx="2190750" cy="428625"/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349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288</xdr:row>
      <xdr:rowOff>0</xdr:rowOff>
    </xdr:from>
    <xdr:ext cx="2190750" cy="428625"/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20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289</xdr:row>
      <xdr:rowOff>0</xdr:rowOff>
    </xdr:from>
    <xdr:ext cx="2190750" cy="428625"/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56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293</xdr:row>
      <xdr:rowOff>0</xdr:rowOff>
    </xdr:from>
    <xdr:ext cx="2190750" cy="428625"/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91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297</xdr:row>
      <xdr:rowOff>0</xdr:rowOff>
    </xdr:from>
    <xdr:ext cx="2190750" cy="428625"/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71732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299</xdr:row>
      <xdr:rowOff>0</xdr:rowOff>
    </xdr:from>
    <xdr:ext cx="2190750" cy="428625"/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833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301</xdr:row>
      <xdr:rowOff>0</xdr:rowOff>
    </xdr:from>
    <xdr:ext cx="2204356" cy="428625"/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7042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305</xdr:row>
      <xdr:rowOff>0</xdr:rowOff>
    </xdr:from>
    <xdr:ext cx="2204356" cy="428625"/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575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308</xdr:row>
      <xdr:rowOff>0</xdr:rowOff>
    </xdr:from>
    <xdr:ext cx="2204356" cy="428625"/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4592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310</xdr:row>
      <xdr:rowOff>0</xdr:rowOff>
    </xdr:from>
    <xdr:ext cx="2204356" cy="428625"/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88135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312</xdr:row>
      <xdr:rowOff>0</xdr:rowOff>
    </xdr:from>
    <xdr:ext cx="2190750" cy="428625"/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52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316</xdr:row>
      <xdr:rowOff>0</xdr:rowOff>
    </xdr:from>
    <xdr:ext cx="2204356" cy="428625"/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5850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317</xdr:row>
      <xdr:rowOff>0</xdr:rowOff>
    </xdr:from>
    <xdr:ext cx="2190750" cy="428625"/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93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320</xdr:row>
      <xdr:rowOff>0</xdr:rowOff>
    </xdr:from>
    <xdr:ext cx="2204356" cy="428625"/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8002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322</xdr:row>
      <xdr:rowOff>0</xdr:rowOff>
    </xdr:from>
    <xdr:ext cx="2190750" cy="428625"/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71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324</xdr:row>
      <xdr:rowOff>0</xdr:rowOff>
    </xdr:from>
    <xdr:ext cx="2204356" cy="428625"/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54192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326</xdr:row>
      <xdr:rowOff>0</xdr:rowOff>
    </xdr:from>
    <xdr:ext cx="2217964" cy="428625"/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412786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328</xdr:row>
      <xdr:rowOff>0</xdr:rowOff>
    </xdr:from>
    <xdr:ext cx="2204356" cy="428625"/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836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330</xdr:row>
      <xdr:rowOff>0</xdr:rowOff>
    </xdr:from>
    <xdr:ext cx="2204356" cy="428625"/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15450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334</xdr:row>
      <xdr:rowOff>0</xdr:rowOff>
    </xdr:from>
    <xdr:ext cx="2190750" cy="428625"/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460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337</xdr:row>
      <xdr:rowOff>0</xdr:rowOff>
    </xdr:from>
    <xdr:ext cx="2190750" cy="428625"/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767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339</xdr:row>
      <xdr:rowOff>0</xdr:rowOff>
    </xdr:from>
    <xdr:ext cx="2190750" cy="428625"/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37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341</xdr:row>
      <xdr:rowOff>0</xdr:rowOff>
    </xdr:from>
    <xdr:ext cx="2190750" cy="428625"/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508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348</xdr:row>
      <xdr:rowOff>0</xdr:rowOff>
    </xdr:from>
    <xdr:ext cx="2190750" cy="428625"/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85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350</xdr:row>
      <xdr:rowOff>0</xdr:rowOff>
    </xdr:from>
    <xdr:ext cx="2190750" cy="428625"/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56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352</xdr:row>
      <xdr:rowOff>0</xdr:rowOff>
    </xdr:from>
    <xdr:ext cx="2204357" cy="428625"/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182464"/>
          <a:ext cx="2204357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356</xdr:row>
      <xdr:rowOff>0</xdr:rowOff>
    </xdr:from>
    <xdr:ext cx="2204356" cy="428625"/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3392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358</xdr:row>
      <xdr:rowOff>0</xdr:rowOff>
    </xdr:from>
    <xdr:ext cx="2190750" cy="428625"/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604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382</xdr:row>
      <xdr:rowOff>0</xdr:rowOff>
    </xdr:from>
    <xdr:ext cx="2204356" cy="428625"/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3275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384</xdr:row>
      <xdr:rowOff>0</xdr:rowOff>
    </xdr:from>
    <xdr:ext cx="2204356" cy="428625"/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7487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368</xdr:row>
      <xdr:rowOff>0</xdr:rowOff>
    </xdr:from>
    <xdr:ext cx="2190750" cy="428625"/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217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372</xdr:row>
      <xdr:rowOff>0</xdr:rowOff>
    </xdr:from>
    <xdr:ext cx="2190750" cy="428625"/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523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374</xdr:row>
      <xdr:rowOff>0</xdr:rowOff>
    </xdr:from>
    <xdr:ext cx="2190750" cy="428625"/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394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376</xdr:row>
      <xdr:rowOff>0</xdr:rowOff>
    </xdr:from>
    <xdr:ext cx="2190750" cy="428625"/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265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378</xdr:row>
      <xdr:rowOff>0</xdr:rowOff>
    </xdr:from>
    <xdr:ext cx="2190750" cy="428625"/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136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380</xdr:row>
      <xdr:rowOff>0</xdr:rowOff>
    </xdr:from>
    <xdr:ext cx="2190750" cy="428625"/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0070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406</xdr:row>
      <xdr:rowOff>0</xdr:rowOff>
    </xdr:from>
    <xdr:ext cx="2204356" cy="428625"/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16417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400</xdr:row>
      <xdr:rowOff>0</xdr:rowOff>
    </xdr:from>
    <xdr:ext cx="2204356" cy="428625"/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6676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423</xdr:row>
      <xdr:rowOff>0</xdr:rowOff>
    </xdr:from>
    <xdr:ext cx="2204356" cy="428625"/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02217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424</xdr:row>
      <xdr:rowOff>0</xdr:rowOff>
    </xdr:from>
    <xdr:ext cx="2190750" cy="428625"/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45760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425</xdr:row>
      <xdr:rowOff>0</xdr:rowOff>
    </xdr:from>
    <xdr:ext cx="2204356" cy="428625"/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7567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426</xdr:row>
      <xdr:rowOff>0</xdr:rowOff>
    </xdr:from>
    <xdr:ext cx="2204356" cy="428625"/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1921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427</xdr:row>
      <xdr:rowOff>0</xdr:rowOff>
    </xdr:from>
    <xdr:ext cx="2204356" cy="428625"/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6275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421</xdr:row>
      <xdr:rowOff>0</xdr:rowOff>
    </xdr:from>
    <xdr:ext cx="2190750" cy="428625"/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15132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422</xdr:row>
      <xdr:rowOff>13607</xdr:rowOff>
    </xdr:from>
    <xdr:ext cx="2190750" cy="428625"/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46403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441</xdr:row>
      <xdr:rowOff>0</xdr:rowOff>
    </xdr:from>
    <xdr:ext cx="2204356" cy="428625"/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45142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445</xdr:row>
      <xdr:rowOff>0</xdr:rowOff>
    </xdr:from>
    <xdr:ext cx="2190750" cy="428625"/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1931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446</xdr:row>
      <xdr:rowOff>0</xdr:rowOff>
    </xdr:from>
    <xdr:ext cx="2204356" cy="428625"/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6285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449</xdr:row>
      <xdr:rowOff>0</xdr:rowOff>
    </xdr:from>
    <xdr:ext cx="2204356" cy="428625"/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93485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439</xdr:row>
      <xdr:rowOff>0</xdr:rowOff>
    </xdr:from>
    <xdr:ext cx="2190750" cy="428625"/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580571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440</xdr:row>
      <xdr:rowOff>0</xdr:rowOff>
    </xdr:from>
    <xdr:ext cx="2204356" cy="428625"/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01600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442</xdr:row>
      <xdr:rowOff>0</xdr:rowOff>
    </xdr:from>
    <xdr:ext cx="2190750" cy="428625"/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8868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443</xdr:row>
      <xdr:rowOff>0</xdr:rowOff>
    </xdr:from>
    <xdr:ext cx="2190750" cy="428625"/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3222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444</xdr:row>
      <xdr:rowOff>0</xdr:rowOff>
    </xdr:from>
    <xdr:ext cx="2190750" cy="428625"/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7577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447</xdr:row>
      <xdr:rowOff>0</xdr:rowOff>
    </xdr:from>
    <xdr:ext cx="2204356" cy="428625"/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06400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448</xdr:row>
      <xdr:rowOff>0</xdr:rowOff>
    </xdr:from>
    <xdr:ext cx="2190750" cy="428625"/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994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450</xdr:row>
      <xdr:rowOff>0</xdr:rowOff>
    </xdr:from>
    <xdr:ext cx="2204356" cy="428625"/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3702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451</xdr:row>
      <xdr:rowOff>0</xdr:rowOff>
    </xdr:from>
    <xdr:ext cx="2204356" cy="428625"/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8057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434</xdr:row>
      <xdr:rowOff>0</xdr:rowOff>
    </xdr:from>
    <xdr:ext cx="2190750" cy="428625"/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4578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436</xdr:row>
      <xdr:rowOff>0</xdr:rowOff>
    </xdr:from>
    <xdr:ext cx="2204356" cy="428625"/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3287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435</xdr:row>
      <xdr:rowOff>0</xdr:rowOff>
    </xdr:from>
    <xdr:ext cx="2190750" cy="428625"/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8932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437</xdr:row>
      <xdr:rowOff>0</xdr:rowOff>
    </xdr:from>
    <xdr:ext cx="2190750" cy="428625"/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7641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491</xdr:row>
      <xdr:rowOff>0</xdr:rowOff>
    </xdr:from>
    <xdr:ext cx="2204356" cy="428625"/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821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492</xdr:row>
      <xdr:rowOff>0</xdr:rowOff>
    </xdr:from>
    <xdr:ext cx="2204356" cy="428625"/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256500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493</xdr:row>
      <xdr:rowOff>0</xdr:rowOff>
    </xdr:from>
    <xdr:ext cx="2204356" cy="428625"/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9192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494</xdr:row>
      <xdr:rowOff>0</xdr:rowOff>
    </xdr:from>
    <xdr:ext cx="2204356" cy="428625"/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12735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495</xdr:row>
      <xdr:rowOff>13608</xdr:rowOff>
    </xdr:from>
    <xdr:ext cx="2190750" cy="428625"/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9514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496</xdr:row>
      <xdr:rowOff>0</xdr:rowOff>
    </xdr:from>
    <xdr:ext cx="2190750" cy="428625"/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998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497</xdr:row>
      <xdr:rowOff>0</xdr:rowOff>
    </xdr:from>
    <xdr:ext cx="2204356" cy="428625"/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4336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498</xdr:row>
      <xdr:rowOff>0</xdr:rowOff>
    </xdr:from>
    <xdr:ext cx="2204356" cy="428625"/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869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499</xdr:row>
      <xdr:rowOff>0</xdr:rowOff>
    </xdr:from>
    <xdr:ext cx="2190750" cy="428625"/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304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500</xdr:row>
      <xdr:rowOff>0</xdr:rowOff>
    </xdr:from>
    <xdr:ext cx="2204356" cy="428625"/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39282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486</xdr:row>
      <xdr:rowOff>0</xdr:rowOff>
    </xdr:from>
    <xdr:ext cx="2204356" cy="428625"/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07935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487</xdr:row>
      <xdr:rowOff>0</xdr:rowOff>
    </xdr:from>
    <xdr:ext cx="2190750" cy="428625"/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514786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488</xdr:row>
      <xdr:rowOff>0</xdr:rowOff>
    </xdr:from>
    <xdr:ext cx="2190750" cy="428625"/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950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489</xdr:row>
      <xdr:rowOff>0</xdr:rowOff>
    </xdr:from>
    <xdr:ext cx="2190750" cy="428625"/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85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461</xdr:row>
      <xdr:rowOff>0</xdr:rowOff>
    </xdr:from>
    <xdr:ext cx="2204356" cy="428625"/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02392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462</xdr:row>
      <xdr:rowOff>0</xdr:rowOff>
    </xdr:from>
    <xdr:ext cx="2190750" cy="428625"/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459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463</xdr:row>
      <xdr:rowOff>0</xdr:rowOff>
    </xdr:from>
    <xdr:ext cx="2204356" cy="428625"/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8947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453</xdr:row>
      <xdr:rowOff>0</xdr:rowOff>
    </xdr:from>
    <xdr:ext cx="2204356" cy="428625"/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41110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454</xdr:row>
      <xdr:rowOff>0</xdr:rowOff>
    </xdr:from>
    <xdr:ext cx="2217964" cy="428625"/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975929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455</xdr:row>
      <xdr:rowOff>0</xdr:rowOff>
    </xdr:from>
    <xdr:ext cx="2204356" cy="428625"/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411357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457</xdr:row>
      <xdr:rowOff>0</xdr:rowOff>
    </xdr:from>
    <xdr:ext cx="2204356" cy="428625"/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2822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458</xdr:row>
      <xdr:rowOff>0</xdr:rowOff>
    </xdr:from>
    <xdr:ext cx="2204356" cy="428625"/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7176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459</xdr:row>
      <xdr:rowOff>0</xdr:rowOff>
    </xdr:from>
    <xdr:ext cx="2204356" cy="428625"/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153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460</xdr:row>
      <xdr:rowOff>0</xdr:rowOff>
    </xdr:from>
    <xdr:ext cx="2190750" cy="408215"/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424964"/>
          <a:ext cx="2190750" cy="40821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476</xdr:row>
      <xdr:rowOff>0</xdr:rowOff>
    </xdr:from>
    <xdr:ext cx="2190750" cy="428625"/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922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477</xdr:row>
      <xdr:rowOff>0</xdr:rowOff>
    </xdr:from>
    <xdr:ext cx="2204356" cy="428625"/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357929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478</xdr:row>
      <xdr:rowOff>0</xdr:rowOff>
    </xdr:from>
    <xdr:ext cx="2190750" cy="428625"/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793357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479</xdr:row>
      <xdr:rowOff>0</xdr:rowOff>
    </xdr:from>
    <xdr:ext cx="2204356" cy="428625"/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2287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480</xdr:row>
      <xdr:rowOff>0</xdr:rowOff>
    </xdr:from>
    <xdr:ext cx="2217964" cy="428625"/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64214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481</xdr:row>
      <xdr:rowOff>0</xdr:rowOff>
    </xdr:from>
    <xdr:ext cx="2217964" cy="428625"/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099643"/>
          <a:ext cx="221796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483</xdr:row>
      <xdr:rowOff>0</xdr:rowOff>
    </xdr:from>
    <xdr:ext cx="2204356" cy="428625"/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535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468</xdr:row>
      <xdr:rowOff>0</xdr:rowOff>
    </xdr:from>
    <xdr:ext cx="2204356" cy="428625"/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439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469</xdr:row>
      <xdr:rowOff>0</xdr:rowOff>
    </xdr:from>
    <xdr:ext cx="2190750" cy="428625"/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874500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470</xdr:row>
      <xdr:rowOff>0</xdr:rowOff>
    </xdr:from>
    <xdr:ext cx="2190750" cy="428625"/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309929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471</xdr:row>
      <xdr:rowOff>0</xdr:rowOff>
    </xdr:from>
    <xdr:ext cx="2204356" cy="428625"/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47296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472</xdr:row>
      <xdr:rowOff>0</xdr:rowOff>
    </xdr:from>
    <xdr:ext cx="2204356" cy="428625"/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180786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473</xdr:row>
      <xdr:rowOff>0</xdr:rowOff>
    </xdr:from>
    <xdr:ext cx="2190750" cy="428625"/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616214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474</xdr:row>
      <xdr:rowOff>0</xdr:rowOff>
    </xdr:from>
    <xdr:ext cx="2190750" cy="428625"/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051643"/>
          <a:ext cx="2190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475</xdr:row>
      <xdr:rowOff>0</xdr:rowOff>
    </xdr:from>
    <xdr:ext cx="2204356" cy="428625"/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487071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517</xdr:row>
      <xdr:rowOff>0</xdr:rowOff>
    </xdr:from>
    <xdr:ext cx="2204356" cy="428625"/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4747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344</xdr:row>
      <xdr:rowOff>0</xdr:rowOff>
    </xdr:from>
    <xdr:ext cx="2204356" cy="428625"/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379643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2204356" cy="428625"/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24214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twoCellAnchor>
    <xdr:from>
      <xdr:col>0</xdr:col>
      <xdr:colOff>0</xdr:colOff>
      <xdr:row>456</xdr:row>
      <xdr:rowOff>0</xdr:rowOff>
    </xdr:from>
    <xdr:to>
      <xdr:col>1</xdr:col>
      <xdr:colOff>0</xdr:colOff>
      <xdr:row>457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846786"/>
          <a:ext cx="2204357" cy="43542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oneCellAnchor>
    <xdr:from>
      <xdr:col>5</xdr:col>
      <xdr:colOff>293498</xdr:colOff>
      <xdr:row>186</xdr:row>
      <xdr:rowOff>27219</xdr:rowOff>
    </xdr:from>
    <xdr:ext cx="806756" cy="1658145"/>
    <xdr:pic>
      <xdr:nvPicPr>
        <xdr:cNvPr id="383" name="Picture 100"/>
        <xdr:cNvPicPr>
          <a:picLocks noChangeAspect="1"/>
        </xdr:cNvPicPr>
      </xdr:nvPicPr>
      <xdr:blipFill>
        <a:blip xmlns:r="http://schemas.openxmlformats.org/officeDocument/2006/relationships" r:embed="rId15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9025410" y="50636057"/>
          <a:ext cx="1658145" cy="806756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twoCellAnchor>
    <xdr:from>
      <xdr:col>0</xdr:col>
      <xdr:colOff>1</xdr:colOff>
      <xdr:row>187</xdr:row>
      <xdr:rowOff>0</xdr:rowOff>
    </xdr:from>
    <xdr:to>
      <xdr:col>1</xdr:col>
      <xdr:colOff>0</xdr:colOff>
      <xdr:row>188</xdr:row>
      <xdr:rowOff>13607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0618571"/>
          <a:ext cx="2204356" cy="4626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188</xdr:row>
      <xdr:rowOff>0</xdr:rowOff>
    </xdr:from>
    <xdr:to>
      <xdr:col>1</xdr:col>
      <xdr:colOff>84</xdr:colOff>
      <xdr:row>188</xdr:row>
      <xdr:rowOff>409575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067607"/>
          <a:ext cx="220444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83</xdr:colOff>
      <xdr:row>190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89429"/>
          <a:ext cx="2204440" cy="44903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186</xdr:row>
      <xdr:rowOff>0</xdr:rowOff>
    </xdr:from>
    <xdr:to>
      <xdr:col>1</xdr:col>
      <xdr:colOff>84</xdr:colOff>
      <xdr:row>186</xdr:row>
      <xdr:rowOff>409575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0183143"/>
          <a:ext cx="220444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13607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90500"/>
          <a:ext cx="2204357" cy="44903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1</xdr:col>
      <xdr:colOff>0</xdr:colOff>
      <xdr:row>121</xdr:row>
      <xdr:rowOff>409575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97857"/>
          <a:ext cx="220435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0</xdr:col>
      <xdr:colOff>2197738</xdr:colOff>
      <xdr:row>126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67643"/>
          <a:ext cx="2197738" cy="43542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1</xdr:col>
      <xdr:colOff>1</xdr:colOff>
      <xdr:row>133</xdr:row>
      <xdr:rowOff>409575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87571"/>
          <a:ext cx="2204358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0</xdr:colOff>
      <xdr:row>246</xdr:row>
      <xdr:rowOff>409575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49000"/>
          <a:ext cx="220435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1</xdr:col>
      <xdr:colOff>0</xdr:colOff>
      <xdr:row>248</xdr:row>
      <xdr:rowOff>1360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70821"/>
          <a:ext cx="220435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1</xdr:col>
      <xdr:colOff>0</xdr:colOff>
      <xdr:row>248</xdr:row>
      <xdr:rowOff>409575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979036"/>
          <a:ext cx="220435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1</xdr:col>
      <xdr:colOff>0</xdr:colOff>
      <xdr:row>250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448357"/>
          <a:ext cx="2204357" cy="435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0</xdr:col>
      <xdr:colOff>2177143</xdr:colOff>
      <xdr:row>157</xdr:row>
      <xdr:rowOff>409575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96143"/>
          <a:ext cx="2177143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0</xdr:col>
      <xdr:colOff>2190750</xdr:colOff>
      <xdr:row>386</xdr:row>
      <xdr:rowOff>409575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10536"/>
          <a:ext cx="219075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0</xdr:col>
      <xdr:colOff>2190750</xdr:colOff>
      <xdr:row>398</xdr:row>
      <xdr:rowOff>409575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558536"/>
          <a:ext cx="219075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418</xdr:row>
      <xdr:rowOff>0</xdr:rowOff>
    </xdr:from>
    <xdr:to>
      <xdr:col>1</xdr:col>
      <xdr:colOff>0</xdr:colOff>
      <xdr:row>418</xdr:row>
      <xdr:rowOff>409575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54536"/>
          <a:ext cx="220435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13607</xdr:colOff>
      <xdr:row>295</xdr:row>
      <xdr:rowOff>0</xdr:rowOff>
    </xdr:from>
    <xdr:to>
      <xdr:col>1</xdr:col>
      <xdr:colOff>13606</xdr:colOff>
      <xdr:row>295</xdr:row>
      <xdr:rowOff>408214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79724250"/>
          <a:ext cx="2204356" cy="408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0</xdr:col>
      <xdr:colOff>2204356</xdr:colOff>
      <xdr:row>416</xdr:row>
      <xdr:rowOff>408214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750536"/>
          <a:ext cx="2204356" cy="408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0</xdr:col>
      <xdr:colOff>2204356</xdr:colOff>
      <xdr:row>414</xdr:row>
      <xdr:rowOff>396274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879679"/>
          <a:ext cx="2204356" cy="39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2190750</xdr:colOff>
      <xdr:row>412</xdr:row>
      <xdr:rowOff>396274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73393"/>
          <a:ext cx="2190750" cy="3962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1</xdr:col>
      <xdr:colOff>0</xdr:colOff>
      <xdr:row>294</xdr:row>
      <xdr:rowOff>400050</xdr:rowOff>
    </xdr:to>
    <xdr:pic>
      <xdr:nvPicPr>
        <xdr:cNvPr id="403" name="Рисунок 402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88821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2190750</xdr:colOff>
      <xdr:row>286</xdr:row>
      <xdr:rowOff>400050</xdr:rowOff>
    </xdr:to>
    <xdr:pic>
      <xdr:nvPicPr>
        <xdr:cNvPr id="404" name="Рисунок 403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111679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1</xdr:col>
      <xdr:colOff>0</xdr:colOff>
      <xdr:row>302</xdr:row>
      <xdr:rowOff>400050</xdr:rowOff>
    </xdr:to>
    <xdr:pic>
      <xdr:nvPicPr>
        <xdr:cNvPr id="405" name="Рисунок 404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772250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0</xdr:col>
      <xdr:colOff>2190750</xdr:colOff>
      <xdr:row>285</xdr:row>
      <xdr:rowOff>400050</xdr:rowOff>
    </xdr:to>
    <xdr:pic>
      <xdr:nvPicPr>
        <xdr:cNvPr id="406" name="Рисунок 405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0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1</xdr:col>
      <xdr:colOff>0</xdr:colOff>
      <xdr:row>314</xdr:row>
      <xdr:rowOff>400050</xdr:rowOff>
    </xdr:to>
    <xdr:pic>
      <xdr:nvPicPr>
        <xdr:cNvPr id="401" name="Рисунок 400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91107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1</xdr:col>
      <xdr:colOff>0</xdr:colOff>
      <xdr:row>388</xdr:row>
      <xdr:rowOff>400050</xdr:rowOff>
    </xdr:to>
    <xdr:pic>
      <xdr:nvPicPr>
        <xdr:cNvPr id="402" name="Рисунок 401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993964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1</xdr:col>
      <xdr:colOff>0</xdr:colOff>
      <xdr:row>392</xdr:row>
      <xdr:rowOff>400050</xdr:rowOff>
    </xdr:to>
    <xdr:pic>
      <xdr:nvPicPr>
        <xdr:cNvPr id="407" name="Рисунок 406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300250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0</xdr:col>
      <xdr:colOff>2190750</xdr:colOff>
      <xdr:row>404</xdr:row>
      <xdr:rowOff>400050</xdr:rowOff>
    </xdr:to>
    <xdr:pic>
      <xdr:nvPicPr>
        <xdr:cNvPr id="408" name="Рисунок 407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525393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0</xdr:col>
      <xdr:colOff>2190750</xdr:colOff>
      <xdr:row>410</xdr:row>
      <xdr:rowOff>400050</xdr:rowOff>
    </xdr:to>
    <xdr:pic>
      <xdr:nvPicPr>
        <xdr:cNvPr id="409" name="Рисунок 408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02536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1</xdr:col>
      <xdr:colOff>0</xdr:colOff>
      <xdr:row>394</xdr:row>
      <xdr:rowOff>400050</xdr:rowOff>
    </xdr:to>
    <xdr:pic>
      <xdr:nvPicPr>
        <xdr:cNvPr id="410" name="Рисунок 409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71107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0</xdr:col>
      <xdr:colOff>2190750</xdr:colOff>
      <xdr:row>396</xdr:row>
      <xdr:rowOff>400050</xdr:rowOff>
    </xdr:to>
    <xdr:pic>
      <xdr:nvPicPr>
        <xdr:cNvPr id="411" name="Рисунок 410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41964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0</xdr:col>
      <xdr:colOff>2190750</xdr:colOff>
      <xdr:row>402</xdr:row>
      <xdr:rowOff>400050</xdr:rowOff>
    </xdr:to>
    <xdr:pic>
      <xdr:nvPicPr>
        <xdr:cNvPr id="412" name="Рисунок 411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654536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2190750</xdr:colOff>
      <xdr:row>370</xdr:row>
      <xdr:rowOff>400050</xdr:rowOff>
    </xdr:to>
    <xdr:pic>
      <xdr:nvPicPr>
        <xdr:cNvPr id="400" name="Рисунок 399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591679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0</xdr:col>
      <xdr:colOff>2190750</xdr:colOff>
      <xdr:row>420</xdr:row>
      <xdr:rowOff>400050</xdr:rowOff>
    </xdr:to>
    <xdr:pic>
      <xdr:nvPicPr>
        <xdr:cNvPr id="413" name="Рисунок 412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859643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375228</xdr:rowOff>
    </xdr:from>
    <xdr:to>
      <xdr:col>0</xdr:col>
      <xdr:colOff>2190750</xdr:colOff>
      <xdr:row>67</xdr:row>
      <xdr:rowOff>388833</xdr:rowOff>
    </xdr:to>
    <xdr:pic>
      <xdr:nvPicPr>
        <xdr:cNvPr id="414" name="Рисунок 413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89546"/>
          <a:ext cx="2190750" cy="446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68</xdr:row>
      <xdr:rowOff>400050</xdr:rowOff>
    </xdr:to>
    <xdr:pic>
      <xdr:nvPicPr>
        <xdr:cNvPr id="415" name="Рисунок 414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27643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70</xdr:row>
      <xdr:rowOff>13610</xdr:rowOff>
    </xdr:to>
    <xdr:pic>
      <xdr:nvPicPr>
        <xdr:cNvPr id="416" name="Рисунок 415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98500"/>
          <a:ext cx="2204357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0</xdr:colOff>
      <xdr:row>70</xdr:row>
      <xdr:rowOff>425903</xdr:rowOff>
    </xdr:to>
    <xdr:pic>
      <xdr:nvPicPr>
        <xdr:cNvPr id="418" name="Рисунок 417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3929"/>
          <a:ext cx="2204357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0</xdr:colOff>
      <xdr:row>71</xdr:row>
      <xdr:rowOff>425903</xdr:rowOff>
    </xdr:to>
    <xdr:pic>
      <xdr:nvPicPr>
        <xdr:cNvPr id="420" name="Рисунок 419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4786"/>
          <a:ext cx="2204357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411471</xdr:rowOff>
    </xdr:from>
    <xdr:to>
      <xdr:col>1</xdr:col>
      <xdr:colOff>0</xdr:colOff>
      <xdr:row>73</xdr:row>
      <xdr:rowOff>411471</xdr:rowOff>
    </xdr:to>
    <xdr:pic>
      <xdr:nvPicPr>
        <xdr:cNvPr id="421" name="Рисунок 420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45107"/>
          <a:ext cx="2208068" cy="432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14432</xdr:rowOff>
    </xdr:from>
    <xdr:to>
      <xdr:col>0</xdr:col>
      <xdr:colOff>2190750</xdr:colOff>
      <xdr:row>75</xdr:row>
      <xdr:rowOff>28040</xdr:rowOff>
    </xdr:to>
    <xdr:pic>
      <xdr:nvPicPr>
        <xdr:cNvPr id="422" name="Рисунок 421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25341"/>
          <a:ext cx="2190750" cy="446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27215</xdr:colOff>
      <xdr:row>87</xdr:row>
      <xdr:rowOff>13607</xdr:rowOff>
    </xdr:from>
    <xdr:to>
      <xdr:col>1</xdr:col>
      <xdr:colOff>0</xdr:colOff>
      <xdr:row>87</xdr:row>
      <xdr:rowOff>413657</xdr:rowOff>
    </xdr:to>
    <xdr:pic>
      <xdr:nvPicPr>
        <xdr:cNvPr id="423" name="Рисунок 422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31772678"/>
          <a:ext cx="2177142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435428</xdr:rowOff>
    </xdr:from>
    <xdr:to>
      <xdr:col>0</xdr:col>
      <xdr:colOff>2190750</xdr:colOff>
      <xdr:row>88</xdr:row>
      <xdr:rowOff>421820</xdr:rowOff>
    </xdr:to>
    <xdr:pic>
      <xdr:nvPicPr>
        <xdr:cNvPr id="424" name="Рисунок 423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94499"/>
          <a:ext cx="2190750" cy="421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-1</xdr:rowOff>
    </xdr:from>
    <xdr:to>
      <xdr:col>1</xdr:col>
      <xdr:colOff>0</xdr:colOff>
      <xdr:row>89</xdr:row>
      <xdr:rowOff>421820</xdr:rowOff>
    </xdr:to>
    <xdr:pic>
      <xdr:nvPicPr>
        <xdr:cNvPr id="425" name="Рисунок 424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29928"/>
          <a:ext cx="2204357" cy="421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0</xdr:colOff>
      <xdr:row>90</xdr:row>
      <xdr:rowOff>421822</xdr:rowOff>
    </xdr:to>
    <xdr:pic>
      <xdr:nvPicPr>
        <xdr:cNvPr id="426" name="Рисунок 425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65357"/>
          <a:ext cx="2204357" cy="42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-1</xdr:rowOff>
    </xdr:from>
    <xdr:to>
      <xdr:col>1</xdr:col>
      <xdr:colOff>0</xdr:colOff>
      <xdr:row>92</xdr:row>
      <xdr:rowOff>421820</xdr:rowOff>
    </xdr:to>
    <xdr:pic>
      <xdr:nvPicPr>
        <xdr:cNvPr id="427" name="Рисунок 426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0785"/>
          <a:ext cx="2204357" cy="421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435427</xdr:rowOff>
    </xdr:from>
    <xdr:to>
      <xdr:col>0</xdr:col>
      <xdr:colOff>2190750</xdr:colOff>
      <xdr:row>94</xdr:row>
      <xdr:rowOff>27213</xdr:rowOff>
    </xdr:to>
    <xdr:pic>
      <xdr:nvPicPr>
        <xdr:cNvPr id="428" name="Рисунок 427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936213"/>
          <a:ext cx="2190750" cy="462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2190750</xdr:colOff>
      <xdr:row>119</xdr:row>
      <xdr:rowOff>425903</xdr:rowOff>
    </xdr:to>
    <xdr:pic>
      <xdr:nvPicPr>
        <xdr:cNvPr id="429" name="Рисунок 428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725929"/>
          <a:ext cx="2190750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122</xdr:row>
      <xdr:rowOff>421822</xdr:rowOff>
    </xdr:to>
    <xdr:pic>
      <xdr:nvPicPr>
        <xdr:cNvPr id="430" name="Рисунок 429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32214"/>
          <a:ext cx="2204357" cy="42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435428</xdr:rowOff>
    </xdr:from>
    <xdr:to>
      <xdr:col>0</xdr:col>
      <xdr:colOff>2190750</xdr:colOff>
      <xdr:row>117</xdr:row>
      <xdr:rowOff>425903</xdr:rowOff>
    </xdr:to>
    <xdr:pic>
      <xdr:nvPicPr>
        <xdr:cNvPr id="431" name="Рисунок 430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90499"/>
          <a:ext cx="2190750" cy="43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78</xdr:row>
      <xdr:rowOff>13606</xdr:rowOff>
    </xdr:to>
    <xdr:pic>
      <xdr:nvPicPr>
        <xdr:cNvPr id="432" name="Рисунок 431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0"/>
          <a:ext cx="2204357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435427</xdr:rowOff>
    </xdr:from>
    <xdr:to>
      <xdr:col>1</xdr:col>
      <xdr:colOff>0</xdr:colOff>
      <xdr:row>78</xdr:row>
      <xdr:rowOff>408212</xdr:rowOff>
    </xdr:to>
    <xdr:pic>
      <xdr:nvPicPr>
        <xdr:cNvPr id="433" name="Рисунок 432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1070"/>
          <a:ext cx="2204357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0</xdr:colOff>
      <xdr:row>79</xdr:row>
      <xdr:rowOff>400050</xdr:rowOff>
    </xdr:to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581929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435427</xdr:rowOff>
    </xdr:from>
    <xdr:to>
      <xdr:col>0</xdr:col>
      <xdr:colOff>2177143</xdr:colOff>
      <xdr:row>80</xdr:row>
      <xdr:rowOff>425903</xdr:rowOff>
    </xdr:to>
    <xdr:pic>
      <xdr:nvPicPr>
        <xdr:cNvPr id="436" name="Рисунок 435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7356"/>
          <a:ext cx="2177143" cy="43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435427</xdr:rowOff>
    </xdr:from>
    <xdr:to>
      <xdr:col>0</xdr:col>
      <xdr:colOff>2190750</xdr:colOff>
      <xdr:row>81</xdr:row>
      <xdr:rowOff>425902</xdr:rowOff>
    </xdr:to>
    <xdr:pic>
      <xdr:nvPicPr>
        <xdr:cNvPr id="437" name="Рисунок 436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88213"/>
          <a:ext cx="2190750" cy="43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-1</xdr:rowOff>
    </xdr:from>
    <xdr:to>
      <xdr:col>1</xdr:col>
      <xdr:colOff>0</xdr:colOff>
      <xdr:row>84</xdr:row>
      <xdr:rowOff>13606</xdr:rowOff>
    </xdr:to>
    <xdr:pic>
      <xdr:nvPicPr>
        <xdr:cNvPr id="438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2785"/>
          <a:ext cx="2204357" cy="449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84</xdr:row>
      <xdr:rowOff>425903</xdr:rowOff>
    </xdr:to>
    <xdr:pic>
      <xdr:nvPicPr>
        <xdr:cNvPr id="439" name="Рисунок 438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75643"/>
          <a:ext cx="2204357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435427</xdr:rowOff>
    </xdr:from>
    <xdr:to>
      <xdr:col>1</xdr:col>
      <xdr:colOff>0</xdr:colOff>
      <xdr:row>95</xdr:row>
      <xdr:rowOff>425901</xdr:rowOff>
    </xdr:to>
    <xdr:pic>
      <xdr:nvPicPr>
        <xdr:cNvPr id="440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07070"/>
          <a:ext cx="2204357" cy="43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435428</xdr:rowOff>
    </xdr:from>
    <xdr:to>
      <xdr:col>1</xdr:col>
      <xdr:colOff>0</xdr:colOff>
      <xdr:row>98</xdr:row>
      <xdr:rowOff>0</xdr:rowOff>
    </xdr:to>
    <xdr:pic>
      <xdr:nvPicPr>
        <xdr:cNvPr id="441" name="Рисунок 440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499"/>
          <a:ext cx="2204357" cy="43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98</xdr:row>
      <xdr:rowOff>394608</xdr:rowOff>
    </xdr:to>
    <xdr:pic>
      <xdr:nvPicPr>
        <xdr:cNvPr id="442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7929"/>
          <a:ext cx="2204357" cy="394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425902</xdr:rowOff>
    </xdr:from>
    <xdr:to>
      <xdr:col>0</xdr:col>
      <xdr:colOff>2190750</xdr:colOff>
      <xdr:row>100</xdr:row>
      <xdr:rowOff>-1</xdr:rowOff>
    </xdr:to>
    <xdr:pic>
      <xdr:nvPicPr>
        <xdr:cNvPr id="443" name="Рисунок 442"/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03831"/>
          <a:ext cx="2190750" cy="444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101</xdr:row>
      <xdr:rowOff>425903</xdr:rowOff>
    </xdr:to>
    <xdr:pic>
      <xdr:nvPicPr>
        <xdr:cNvPr id="444" name="Рисунок 443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48786"/>
          <a:ext cx="2204357" cy="43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103</xdr:row>
      <xdr:rowOff>13608</xdr:rowOff>
    </xdr:to>
    <xdr:pic>
      <xdr:nvPicPr>
        <xdr:cNvPr id="445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984214"/>
          <a:ext cx="2204357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435428</xdr:rowOff>
    </xdr:from>
    <xdr:to>
      <xdr:col>1</xdr:col>
      <xdr:colOff>0</xdr:colOff>
      <xdr:row>104</xdr:row>
      <xdr:rowOff>27214</xdr:rowOff>
    </xdr:to>
    <xdr:pic>
      <xdr:nvPicPr>
        <xdr:cNvPr id="448" name="Рисунок 447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19642"/>
          <a:ext cx="2204357" cy="462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-1</xdr:rowOff>
    </xdr:from>
    <xdr:to>
      <xdr:col>0</xdr:col>
      <xdr:colOff>2190750</xdr:colOff>
      <xdr:row>138</xdr:row>
      <xdr:rowOff>133184</xdr:rowOff>
    </xdr:to>
    <xdr:pic>
      <xdr:nvPicPr>
        <xdr:cNvPr id="449" name="Рисунок 448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73928"/>
          <a:ext cx="2190750" cy="421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425902</xdr:rowOff>
    </xdr:from>
    <xdr:to>
      <xdr:col>1</xdr:col>
      <xdr:colOff>0</xdr:colOff>
      <xdr:row>130</xdr:row>
      <xdr:rowOff>408214</xdr:rowOff>
    </xdr:to>
    <xdr:pic>
      <xdr:nvPicPr>
        <xdr:cNvPr id="450" name="Рисунок 449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99831"/>
          <a:ext cx="2204357" cy="417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-1</xdr:rowOff>
    </xdr:from>
    <xdr:to>
      <xdr:col>1</xdr:col>
      <xdr:colOff>0</xdr:colOff>
      <xdr:row>132</xdr:row>
      <xdr:rowOff>13605</xdr:rowOff>
    </xdr:to>
    <xdr:pic>
      <xdr:nvPicPr>
        <xdr:cNvPr id="451" name="Рисунок 450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44785"/>
          <a:ext cx="2204357" cy="449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2190750</xdr:colOff>
      <xdr:row>135</xdr:row>
      <xdr:rowOff>13609</xdr:rowOff>
    </xdr:to>
    <xdr:pic>
      <xdr:nvPicPr>
        <xdr:cNvPr id="452" name="Рисунок 451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80214"/>
          <a:ext cx="2190750" cy="449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435428</xdr:rowOff>
    </xdr:from>
    <xdr:to>
      <xdr:col>1</xdr:col>
      <xdr:colOff>0</xdr:colOff>
      <xdr:row>135</xdr:row>
      <xdr:rowOff>421822</xdr:rowOff>
    </xdr:to>
    <xdr:pic>
      <xdr:nvPicPr>
        <xdr:cNvPr id="453" name="Рисунок 452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515642"/>
          <a:ext cx="2204357" cy="421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435428</xdr:rowOff>
    </xdr:from>
    <xdr:to>
      <xdr:col>0</xdr:col>
      <xdr:colOff>2190750</xdr:colOff>
      <xdr:row>129</xdr:row>
      <xdr:rowOff>0</xdr:rowOff>
    </xdr:to>
    <xdr:pic>
      <xdr:nvPicPr>
        <xdr:cNvPr id="454" name="Рисунок 453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38499"/>
          <a:ext cx="2190750" cy="43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2163536</xdr:colOff>
      <xdr:row>250</xdr:row>
      <xdr:rowOff>503464</xdr:rowOff>
    </xdr:to>
    <xdr:pic>
      <xdr:nvPicPr>
        <xdr:cNvPr id="417" name="Рисунок 416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933036"/>
          <a:ext cx="2163536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2177143</xdr:colOff>
      <xdr:row>191</xdr:row>
      <xdr:rowOff>58963</xdr:rowOff>
    </xdr:to>
    <xdr:pic>
      <xdr:nvPicPr>
        <xdr:cNvPr id="419" name="Рисунок 418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81036"/>
          <a:ext cx="2177143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2177143</xdr:colOff>
      <xdr:row>23</xdr:row>
      <xdr:rowOff>400050</xdr:rowOff>
    </xdr:to>
    <xdr:pic>
      <xdr:nvPicPr>
        <xdr:cNvPr id="435" name="Рисунок 434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3821"/>
          <a:ext cx="217714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0</xdr:colOff>
      <xdr:row>40</xdr:row>
      <xdr:rowOff>400050</xdr:rowOff>
    </xdr:to>
    <xdr:pic>
      <xdr:nvPicPr>
        <xdr:cNvPr id="446" name="Рисунок 445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06107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293498</xdr:colOff>
      <xdr:row>180</xdr:row>
      <xdr:rowOff>27219</xdr:rowOff>
    </xdr:from>
    <xdr:ext cx="806756" cy="1658145"/>
    <xdr:pic>
      <xdr:nvPicPr>
        <xdr:cNvPr id="447" name="Picture 100"/>
        <xdr:cNvPicPr>
          <a:picLocks noChangeAspect="1"/>
        </xdr:cNvPicPr>
      </xdr:nvPicPr>
      <xdr:blipFill>
        <a:blip xmlns:r="http://schemas.openxmlformats.org/officeDocument/2006/relationships" r:embed="rId15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9025410" y="69141771"/>
          <a:ext cx="1658145" cy="806756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244929</xdr:colOff>
      <xdr:row>246</xdr:row>
      <xdr:rowOff>136072</xdr:rowOff>
    </xdr:from>
    <xdr:ext cx="806756" cy="1658145"/>
    <xdr:pic>
      <xdr:nvPicPr>
        <xdr:cNvPr id="461" name="Picture 100"/>
        <xdr:cNvPicPr>
          <a:picLocks noChangeAspect="1"/>
        </xdr:cNvPicPr>
      </xdr:nvPicPr>
      <xdr:blipFill>
        <a:blip xmlns:r="http://schemas.openxmlformats.org/officeDocument/2006/relationships" r:embed="rId15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976841" y="61807517"/>
          <a:ext cx="1658145" cy="806756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twoCellAnchor editAs="oneCell">
    <xdr:from>
      <xdr:col>0</xdr:col>
      <xdr:colOff>0</xdr:colOff>
      <xdr:row>52</xdr:row>
      <xdr:rowOff>0</xdr:rowOff>
    </xdr:from>
    <xdr:to>
      <xdr:col>1</xdr:col>
      <xdr:colOff>0</xdr:colOff>
      <xdr:row>52</xdr:row>
      <xdr:rowOff>400050</xdr:rowOff>
    </xdr:to>
    <xdr:pic>
      <xdr:nvPicPr>
        <xdr:cNvPr id="455" name="Рисунок 454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24321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2190750</xdr:colOff>
      <xdr:row>183</xdr:row>
      <xdr:rowOff>400050</xdr:rowOff>
    </xdr:to>
    <xdr:pic>
      <xdr:nvPicPr>
        <xdr:cNvPr id="456" name="Рисунок 455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00286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0</xdr:col>
      <xdr:colOff>2190750</xdr:colOff>
      <xdr:row>360</xdr:row>
      <xdr:rowOff>400050</xdr:rowOff>
    </xdr:to>
    <xdr:pic>
      <xdr:nvPicPr>
        <xdr:cNvPr id="457" name="Рисунок 456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67357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2190750</xdr:colOff>
      <xdr:row>390</xdr:row>
      <xdr:rowOff>400050</xdr:rowOff>
    </xdr:to>
    <xdr:pic>
      <xdr:nvPicPr>
        <xdr:cNvPr id="458" name="Рисунок 457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330214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506</xdr:row>
      <xdr:rowOff>0</xdr:rowOff>
    </xdr:from>
    <xdr:to>
      <xdr:col>0</xdr:col>
      <xdr:colOff>2190750</xdr:colOff>
      <xdr:row>506</xdr:row>
      <xdr:rowOff>400050</xdr:rowOff>
    </xdr:to>
    <xdr:pic>
      <xdr:nvPicPr>
        <xdr:cNvPr id="459" name="Рисунок 458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063571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2190750</xdr:colOff>
      <xdr:row>61</xdr:row>
      <xdr:rowOff>400050</xdr:rowOff>
    </xdr:to>
    <xdr:pic>
      <xdr:nvPicPr>
        <xdr:cNvPr id="462" name="Рисунок 461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3179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2190750</xdr:colOff>
      <xdr:row>307</xdr:row>
      <xdr:rowOff>400050</xdr:rowOff>
    </xdr:to>
    <xdr:pic>
      <xdr:nvPicPr>
        <xdr:cNvPr id="463" name="Рисунок 462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931357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</xdr:col>
      <xdr:colOff>0</xdr:colOff>
      <xdr:row>362</xdr:row>
      <xdr:rowOff>400050</xdr:rowOff>
    </xdr:to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138214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0</xdr:col>
      <xdr:colOff>2190750</xdr:colOff>
      <xdr:row>408</xdr:row>
      <xdr:rowOff>400050</xdr:rowOff>
    </xdr:to>
    <xdr:pic>
      <xdr:nvPicPr>
        <xdr:cNvPr id="465" name="Рисунок 464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167929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0</xdr:col>
      <xdr:colOff>2190750</xdr:colOff>
      <xdr:row>508</xdr:row>
      <xdr:rowOff>400050</xdr:rowOff>
    </xdr:to>
    <xdr:pic>
      <xdr:nvPicPr>
        <xdr:cNvPr id="466" name="Рисунок 465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499000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2177143</xdr:colOff>
      <xdr:row>123</xdr:row>
      <xdr:rowOff>400050</xdr:rowOff>
    </xdr:to>
    <xdr:pic>
      <xdr:nvPicPr>
        <xdr:cNvPr id="467" name="Рисунок 466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95107"/>
          <a:ext cx="217714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0</xdr:col>
      <xdr:colOff>2190750</xdr:colOff>
      <xdr:row>364</xdr:row>
      <xdr:rowOff>400050</xdr:rowOff>
    </xdr:to>
    <xdr:pic>
      <xdr:nvPicPr>
        <xdr:cNvPr id="468" name="Рисунок 467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09071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0</xdr:col>
      <xdr:colOff>2190750</xdr:colOff>
      <xdr:row>502</xdr:row>
      <xdr:rowOff>400050</xdr:rowOff>
    </xdr:to>
    <xdr:pic>
      <xdr:nvPicPr>
        <xdr:cNvPr id="469" name="Рисунок 468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192714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0</xdr:col>
      <xdr:colOff>2190750</xdr:colOff>
      <xdr:row>512</xdr:row>
      <xdr:rowOff>400050</xdr:rowOff>
    </xdr:to>
    <xdr:pic>
      <xdr:nvPicPr>
        <xdr:cNvPr id="470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934429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</xdr:col>
      <xdr:colOff>0</xdr:colOff>
      <xdr:row>181</xdr:row>
      <xdr:rowOff>400050</xdr:rowOff>
    </xdr:to>
    <xdr:pic>
      <xdr:nvPicPr>
        <xdr:cNvPr id="471" name="Рисунок 470"/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69357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2190750</xdr:colOff>
      <xdr:row>346</xdr:row>
      <xdr:rowOff>400050</xdr:rowOff>
    </xdr:to>
    <xdr:pic>
      <xdr:nvPicPr>
        <xdr:cNvPr id="472" name="Рисунок 471"/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06786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1</xdr:col>
      <xdr:colOff>0</xdr:colOff>
      <xdr:row>366</xdr:row>
      <xdr:rowOff>400050</xdr:rowOff>
    </xdr:to>
    <xdr:pic>
      <xdr:nvPicPr>
        <xdr:cNvPr id="473" name="Рисунок 472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879929"/>
          <a:ext cx="220435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0</xdr:col>
      <xdr:colOff>2190750</xdr:colOff>
      <xdr:row>503</xdr:row>
      <xdr:rowOff>400050</xdr:rowOff>
    </xdr:to>
    <xdr:pic>
      <xdr:nvPicPr>
        <xdr:cNvPr id="474" name="Рисунок 473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28143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0</xdr:col>
      <xdr:colOff>2190750</xdr:colOff>
      <xdr:row>513</xdr:row>
      <xdr:rowOff>400050</xdr:rowOff>
    </xdr:to>
    <xdr:pic>
      <xdr:nvPicPr>
        <xdr:cNvPr id="475" name="Рисунок 474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369857"/>
          <a:ext cx="21907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0</xdr:col>
      <xdr:colOff>2163536</xdr:colOff>
      <xdr:row>291</xdr:row>
      <xdr:rowOff>400050</xdr:rowOff>
    </xdr:to>
    <xdr:pic>
      <xdr:nvPicPr>
        <xdr:cNvPr id="476" name="Рисунок 475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835357"/>
          <a:ext cx="2163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1</xdr:col>
      <xdr:colOff>0</xdr:colOff>
      <xdr:row>153</xdr:row>
      <xdr:rowOff>409575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20250"/>
          <a:ext cx="2206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1</xdr:col>
      <xdr:colOff>0</xdr:colOff>
      <xdr:row>251</xdr:row>
      <xdr:rowOff>409575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91625"/>
          <a:ext cx="2206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1</xdr:col>
      <xdr:colOff>0</xdr:colOff>
      <xdr:row>180</xdr:row>
      <xdr:rowOff>409575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848875"/>
          <a:ext cx="2206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0</xdr:col>
      <xdr:colOff>2190750</xdr:colOff>
      <xdr:row>184</xdr:row>
      <xdr:rowOff>409575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055750"/>
          <a:ext cx="219075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1</xdr:col>
      <xdr:colOff>15875</xdr:colOff>
      <xdr:row>303</xdr:row>
      <xdr:rowOff>409575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742625"/>
          <a:ext cx="22225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1</xdr:col>
      <xdr:colOff>0</xdr:colOff>
      <xdr:row>428</xdr:row>
      <xdr:rowOff>409575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42750"/>
          <a:ext cx="2206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0</xdr:col>
      <xdr:colOff>2190750</xdr:colOff>
      <xdr:row>430</xdr:row>
      <xdr:rowOff>409575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273000"/>
          <a:ext cx="219075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465</xdr:row>
      <xdr:rowOff>0</xdr:rowOff>
    </xdr:from>
    <xdr:to>
      <xdr:col>1</xdr:col>
      <xdr:colOff>0</xdr:colOff>
      <xdr:row>465</xdr:row>
      <xdr:rowOff>409575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322250"/>
          <a:ext cx="2206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466</xdr:row>
      <xdr:rowOff>0</xdr:rowOff>
    </xdr:from>
    <xdr:to>
      <xdr:col>1</xdr:col>
      <xdr:colOff>0</xdr:colOff>
      <xdr:row>466</xdr:row>
      <xdr:rowOff>409575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750875"/>
          <a:ext cx="2206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490</xdr:row>
      <xdr:rowOff>0</xdr:rowOff>
    </xdr:from>
    <xdr:to>
      <xdr:col>0</xdr:col>
      <xdr:colOff>2190750</xdr:colOff>
      <xdr:row>490</xdr:row>
      <xdr:rowOff>409575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767875"/>
          <a:ext cx="219075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1</xdr:col>
      <xdr:colOff>0</xdr:colOff>
      <xdr:row>505</xdr:row>
      <xdr:rowOff>409575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546375"/>
          <a:ext cx="2206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5</xdr:col>
      <xdr:colOff>460375</xdr:colOff>
      <xdr:row>486</xdr:row>
      <xdr:rowOff>158750</xdr:rowOff>
    </xdr:from>
    <xdr:to>
      <xdr:col>5</xdr:col>
      <xdr:colOff>910431</xdr:colOff>
      <xdr:row>491</xdr:row>
      <xdr:rowOff>157387</xdr:rowOff>
    </xdr:to>
    <xdr:pic>
      <xdr:nvPicPr>
        <xdr:cNvPr id="487" name="Рисунок 48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58522" y="174486603"/>
          <a:ext cx="2141762" cy="450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</xdr:row>
      <xdr:rowOff>0</xdr:rowOff>
    </xdr:from>
    <xdr:ext cx="2204356" cy="428625"/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9875"/>
          <a:ext cx="2204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282238</xdr:colOff>
      <xdr:row>14</xdr:row>
      <xdr:rowOff>104397</xdr:rowOff>
    </xdr:from>
    <xdr:ext cx="1368719" cy="399236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59138" y="62445522"/>
          <a:ext cx="1368719" cy="399236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91083</xdr:colOff>
      <xdr:row>7</xdr:row>
      <xdr:rowOff>96121</xdr:rowOff>
    </xdr:from>
    <xdr:ext cx="1860474" cy="476996"/>
    <xdr:pic>
      <xdr:nvPicPr>
        <xdr:cNvPr id="11" name="Picture 9"/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67983" y="60960871"/>
          <a:ext cx="1860474" cy="476996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557148</xdr:colOff>
      <xdr:row>143</xdr:row>
      <xdr:rowOff>113392</xdr:rowOff>
    </xdr:from>
    <xdr:ext cx="852641" cy="2519589"/>
    <xdr:pic>
      <xdr:nvPicPr>
        <xdr:cNvPr id="12" name="Picture 10"/>
        <xdr:cNvPicPr>
          <a:picLocks noChangeAspect="1"/>
        </xdr:cNvPicPr>
      </xdr:nvPicPr>
      <xdr:blipFill>
        <a:blip xmlns:r="http://schemas.openxmlformats.org/officeDocument/2006/relationships" r:embed="rId3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8947049" y="52508866"/>
          <a:ext cx="2519589" cy="852641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127652</xdr:colOff>
      <xdr:row>70</xdr:row>
      <xdr:rowOff>380425</xdr:rowOff>
    </xdr:from>
    <xdr:ext cx="1787039" cy="496436"/>
    <xdr:pic>
      <xdr:nvPicPr>
        <xdr:cNvPr id="15" name="Picture 5"/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18509" y="15130568"/>
          <a:ext cx="1787039" cy="496436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294316</xdr:colOff>
      <xdr:row>162</xdr:row>
      <xdr:rowOff>142879</xdr:rowOff>
    </xdr:from>
    <xdr:ext cx="1345344" cy="2744121"/>
    <xdr:pic>
      <xdr:nvPicPr>
        <xdr:cNvPr id="16" name="Picture 12"/>
        <xdr:cNvPicPr>
          <a:picLocks noChangeAspect="1"/>
        </xdr:cNvPicPr>
      </xdr:nvPicPr>
      <xdr:blipFill>
        <a:blip xmlns:r="http://schemas.openxmlformats.org/officeDocument/2006/relationships" r:embed="rId5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818302" y="59992518"/>
          <a:ext cx="2744121" cy="1345344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twoCellAnchor editAs="oneCell">
    <xdr:from>
      <xdr:col>5</xdr:col>
      <xdr:colOff>757916</xdr:colOff>
      <xdr:row>83</xdr:row>
      <xdr:rowOff>81643</xdr:rowOff>
    </xdr:from>
    <xdr:to>
      <xdr:col>5</xdr:col>
      <xdr:colOff>1222695</xdr:colOff>
      <xdr:row>88</xdr:row>
      <xdr:rowOff>353786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800806" y="33567753"/>
          <a:ext cx="2449285" cy="464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688287</xdr:colOff>
      <xdr:row>35</xdr:row>
      <xdr:rowOff>264217</xdr:rowOff>
    </xdr:from>
    <xdr:to>
      <xdr:col>5</xdr:col>
      <xdr:colOff>1416491</xdr:colOff>
      <xdr:row>40</xdr:row>
      <xdr:rowOff>326576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967781" y="17375652"/>
          <a:ext cx="2239502" cy="728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549395</xdr:colOff>
      <xdr:row>103</xdr:row>
      <xdr:rowOff>122466</xdr:rowOff>
    </xdr:from>
    <xdr:ext cx="844255" cy="2476500"/>
    <xdr:pic>
      <xdr:nvPicPr>
        <xdr:cNvPr id="37" name="Picture 7"/>
        <xdr:cNvPicPr>
          <a:picLocks noChangeAspect="1"/>
        </xdr:cNvPicPr>
      </xdr:nvPicPr>
      <xdr:blipFill>
        <a:blip xmlns:r="http://schemas.openxmlformats.org/officeDocument/2006/relationships" r:embed="rId8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768416" y="40698659"/>
          <a:ext cx="2476500" cy="844255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670444</xdr:colOff>
      <xdr:row>19</xdr:row>
      <xdr:rowOff>31400</xdr:rowOff>
    </xdr:from>
    <xdr:ext cx="738164" cy="2458710"/>
    <xdr:pic>
      <xdr:nvPicPr>
        <xdr:cNvPr id="49" name="Picture 8"/>
        <xdr:cNvPicPr>
          <a:picLocks noChangeAspect="1"/>
        </xdr:cNvPicPr>
      </xdr:nvPicPr>
      <xdr:blipFill>
        <a:blip xmlns:r="http://schemas.openxmlformats.org/officeDocument/2006/relationships" r:embed="rId9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845314" y="12158387"/>
          <a:ext cx="2458710" cy="738164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5</xdr:col>
      <xdr:colOff>127652</xdr:colOff>
      <xdr:row>58</xdr:row>
      <xdr:rowOff>380425</xdr:rowOff>
    </xdr:from>
    <xdr:ext cx="1787039" cy="496436"/>
    <xdr:pic>
      <xdr:nvPicPr>
        <xdr:cNvPr id="54" name="Picture 5"/>
        <xdr:cNvPicPr>
          <a:picLocks noChangeAspect="1"/>
        </xdr:cNvPicPr>
      </xdr:nvPicPr>
      <xdr:blipFill>
        <a:blip xmlns:r="http://schemas.openxmlformats.org/officeDocument/2006/relationships" r:embed="rId4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18509" y="19049425"/>
          <a:ext cx="1787039" cy="496436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2555874" cy="428625"/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752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2555874" cy="428625"/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038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2555874" cy="428625"/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325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2558142" cy="428625"/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79571"/>
          <a:ext cx="255814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2555874" cy="428625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13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2555874" cy="428625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47625</xdr:colOff>
      <xdr:row>8</xdr:row>
      <xdr:rowOff>0</xdr:rowOff>
    </xdr:from>
    <xdr:ext cx="2508250" cy="428625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048625"/>
          <a:ext cx="25082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2555874" cy="428625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772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2555875" cy="428625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05875"/>
          <a:ext cx="2555875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2558142" cy="428625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5643"/>
          <a:ext cx="255814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</xdr:row>
      <xdr:rowOff>0</xdr:rowOff>
    </xdr:from>
    <xdr:ext cx="2558142" cy="428625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61071"/>
          <a:ext cx="255814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67</xdr:row>
      <xdr:rowOff>0</xdr:rowOff>
    </xdr:from>
    <xdr:ext cx="2555874" cy="428625"/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102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2540000" cy="428625"/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388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69</xdr:row>
      <xdr:rowOff>0</xdr:rowOff>
    </xdr:from>
    <xdr:ext cx="2540000" cy="428625"/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675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70</xdr:row>
      <xdr:rowOff>0</xdr:rowOff>
    </xdr:from>
    <xdr:ext cx="2540000" cy="428625"/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961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60</xdr:row>
      <xdr:rowOff>0</xdr:rowOff>
    </xdr:from>
    <xdr:ext cx="2540000" cy="428625"/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098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2555874" cy="428625"/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236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</xdr:row>
      <xdr:rowOff>0</xdr:rowOff>
    </xdr:from>
    <xdr:ext cx="2585356" cy="428625"/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55786"/>
          <a:ext cx="2585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61</xdr:row>
      <xdr:rowOff>0</xdr:rowOff>
    </xdr:from>
    <xdr:ext cx="2540000" cy="428625"/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5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62</xdr:row>
      <xdr:rowOff>0</xdr:rowOff>
    </xdr:from>
    <xdr:ext cx="2555874" cy="428625"/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71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2555874" cy="428625"/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522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</xdr:row>
      <xdr:rowOff>0</xdr:rowOff>
    </xdr:from>
    <xdr:ext cx="2585356" cy="428625"/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91214"/>
          <a:ext cx="258535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63</xdr:row>
      <xdr:rowOff>0</xdr:rowOff>
    </xdr:from>
    <xdr:ext cx="2555875" cy="428625"/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95750"/>
          <a:ext cx="2555875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64</xdr:row>
      <xdr:rowOff>0</xdr:rowOff>
    </xdr:from>
    <xdr:ext cx="2555874" cy="428625"/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243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65</xdr:row>
      <xdr:rowOff>0</xdr:rowOff>
    </xdr:from>
    <xdr:ext cx="2540000" cy="428625"/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530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31750</xdr:colOff>
      <xdr:row>66</xdr:row>
      <xdr:rowOff>31750</xdr:rowOff>
    </xdr:from>
    <xdr:ext cx="2508250" cy="381000"/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8113375"/>
          <a:ext cx="2508250" cy="381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74</xdr:row>
      <xdr:rowOff>0</xdr:rowOff>
    </xdr:from>
    <xdr:ext cx="2555874" cy="428625"/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820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75</xdr:row>
      <xdr:rowOff>0</xdr:rowOff>
    </xdr:from>
    <xdr:ext cx="2540000" cy="428625"/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106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76</xdr:row>
      <xdr:rowOff>0</xdr:rowOff>
    </xdr:from>
    <xdr:ext cx="2540000" cy="428625"/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3925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72</xdr:row>
      <xdr:rowOff>0</xdr:rowOff>
    </xdr:from>
    <xdr:ext cx="2555874" cy="428625"/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247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73</xdr:row>
      <xdr:rowOff>0</xdr:rowOff>
    </xdr:from>
    <xdr:ext cx="2555874" cy="428625"/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6533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78</xdr:row>
      <xdr:rowOff>0</xdr:rowOff>
    </xdr:from>
    <xdr:ext cx="2540000" cy="428625"/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3678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47624</xdr:colOff>
      <xdr:row>79</xdr:row>
      <xdr:rowOff>15875</xdr:rowOff>
    </xdr:from>
    <xdr:ext cx="2492375" cy="428625"/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22812375"/>
          <a:ext cx="2492375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54</xdr:row>
      <xdr:rowOff>0</xdr:rowOff>
    </xdr:from>
    <xdr:ext cx="2555874" cy="428625"/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667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2558142" cy="428625"/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95857"/>
          <a:ext cx="255814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55</xdr:row>
      <xdr:rowOff>0</xdr:rowOff>
    </xdr:from>
    <xdr:ext cx="2540000" cy="428625"/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953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56</xdr:row>
      <xdr:rowOff>0</xdr:rowOff>
    </xdr:from>
    <xdr:ext cx="2540000" cy="428625"/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240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57</xdr:row>
      <xdr:rowOff>0</xdr:rowOff>
    </xdr:from>
    <xdr:ext cx="2540000" cy="428625"/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526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31750</xdr:colOff>
      <xdr:row>58</xdr:row>
      <xdr:rowOff>0</xdr:rowOff>
    </xdr:from>
    <xdr:ext cx="2524125" cy="428625"/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15081250"/>
          <a:ext cx="2524125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81</xdr:row>
      <xdr:rowOff>0</xdr:rowOff>
    </xdr:from>
    <xdr:ext cx="2540000" cy="428625"/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2675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2540000" cy="428625"/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553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83</xdr:row>
      <xdr:rowOff>0</xdr:rowOff>
    </xdr:from>
    <xdr:ext cx="2555874" cy="428625"/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840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84</xdr:row>
      <xdr:rowOff>0</xdr:rowOff>
    </xdr:from>
    <xdr:ext cx="2571750" cy="428625"/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12625"/>
          <a:ext cx="2571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85</xdr:row>
      <xdr:rowOff>0</xdr:rowOff>
    </xdr:from>
    <xdr:ext cx="2555874" cy="428625"/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412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86</xdr:row>
      <xdr:rowOff>0</xdr:rowOff>
    </xdr:from>
    <xdr:ext cx="2540000" cy="428625"/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698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87</xdr:row>
      <xdr:rowOff>0</xdr:rowOff>
    </xdr:from>
    <xdr:ext cx="2540000" cy="428625"/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985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88</xdr:row>
      <xdr:rowOff>0</xdr:rowOff>
    </xdr:from>
    <xdr:ext cx="2555874" cy="428625"/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271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89</xdr:row>
      <xdr:rowOff>0</xdr:rowOff>
    </xdr:from>
    <xdr:ext cx="2540000" cy="428625"/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5575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90</xdr:row>
      <xdr:rowOff>0</xdr:rowOff>
    </xdr:from>
    <xdr:ext cx="2555875" cy="428625"/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84375"/>
          <a:ext cx="2555875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106</xdr:row>
      <xdr:rowOff>0</xdr:rowOff>
    </xdr:from>
    <xdr:ext cx="2540000" cy="428625"/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008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107</xdr:row>
      <xdr:rowOff>0</xdr:rowOff>
    </xdr:from>
    <xdr:ext cx="2540000" cy="428625"/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8295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108</xdr:row>
      <xdr:rowOff>0</xdr:rowOff>
    </xdr:from>
    <xdr:ext cx="2540000" cy="428625"/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581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109</xdr:row>
      <xdr:rowOff>0</xdr:rowOff>
    </xdr:from>
    <xdr:ext cx="2540000" cy="428625"/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8675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100</xdr:row>
      <xdr:rowOff>0</xdr:rowOff>
    </xdr:from>
    <xdr:ext cx="2555874" cy="428625"/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577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101</xdr:row>
      <xdr:rowOff>0</xdr:rowOff>
    </xdr:from>
    <xdr:ext cx="2540000" cy="428625"/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863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102</xdr:row>
      <xdr:rowOff>0</xdr:rowOff>
    </xdr:from>
    <xdr:ext cx="2540000" cy="428625"/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1150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103</xdr:row>
      <xdr:rowOff>0</xdr:rowOff>
    </xdr:from>
    <xdr:ext cx="2555874" cy="428625"/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436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104</xdr:row>
      <xdr:rowOff>0</xdr:rowOff>
    </xdr:from>
    <xdr:ext cx="2540000" cy="428625"/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97225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118</xdr:row>
      <xdr:rowOff>0</xdr:rowOff>
    </xdr:from>
    <xdr:ext cx="2555874" cy="428625"/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585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119</xdr:row>
      <xdr:rowOff>0</xdr:rowOff>
    </xdr:from>
    <xdr:ext cx="2555874" cy="428625"/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6871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121</xdr:row>
      <xdr:rowOff>0</xdr:rowOff>
    </xdr:from>
    <xdr:ext cx="2555874" cy="428625"/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157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113</xdr:row>
      <xdr:rowOff>0</xdr:rowOff>
    </xdr:from>
    <xdr:ext cx="2524124" cy="428625"/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15375"/>
          <a:ext cx="252412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114</xdr:row>
      <xdr:rowOff>0</xdr:rowOff>
    </xdr:from>
    <xdr:ext cx="2524124" cy="428625"/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44000"/>
          <a:ext cx="252412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115</xdr:row>
      <xdr:rowOff>0</xdr:rowOff>
    </xdr:from>
    <xdr:ext cx="2540000" cy="428625"/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726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125</xdr:row>
      <xdr:rowOff>0</xdr:rowOff>
    </xdr:from>
    <xdr:ext cx="2540000" cy="428625"/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5443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127</xdr:row>
      <xdr:rowOff>0</xdr:rowOff>
    </xdr:from>
    <xdr:ext cx="2555874" cy="428625"/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016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131</xdr:row>
      <xdr:rowOff>0</xdr:rowOff>
    </xdr:from>
    <xdr:ext cx="2555874" cy="428625"/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302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126</xdr:row>
      <xdr:rowOff>0</xdr:rowOff>
    </xdr:from>
    <xdr:ext cx="2555874" cy="428625"/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9730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31750</xdr:colOff>
      <xdr:row>133</xdr:row>
      <xdr:rowOff>15875</xdr:rowOff>
    </xdr:from>
    <xdr:ext cx="2508250" cy="428625"/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39703375"/>
          <a:ext cx="25082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134</xdr:row>
      <xdr:rowOff>0</xdr:rowOff>
    </xdr:from>
    <xdr:ext cx="2540000" cy="428625"/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161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135</xdr:row>
      <xdr:rowOff>0</xdr:rowOff>
    </xdr:from>
    <xdr:ext cx="2540000" cy="428625"/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4475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132</xdr:row>
      <xdr:rowOff>0</xdr:rowOff>
    </xdr:from>
    <xdr:ext cx="2540000" cy="428625"/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588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94</xdr:row>
      <xdr:rowOff>0</xdr:rowOff>
    </xdr:from>
    <xdr:ext cx="2540000" cy="428625"/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146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95</xdr:row>
      <xdr:rowOff>0</xdr:rowOff>
    </xdr:from>
    <xdr:ext cx="2540000" cy="428625"/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4325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96</xdr:row>
      <xdr:rowOff>0</xdr:rowOff>
    </xdr:from>
    <xdr:ext cx="2555875" cy="428625"/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71875"/>
          <a:ext cx="2555875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97</xdr:row>
      <xdr:rowOff>0</xdr:rowOff>
    </xdr:from>
    <xdr:ext cx="2540000" cy="428625"/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005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146</xdr:row>
      <xdr:rowOff>0</xdr:rowOff>
    </xdr:from>
    <xdr:ext cx="2555874" cy="428625"/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040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147</xdr:row>
      <xdr:rowOff>0</xdr:rowOff>
    </xdr:from>
    <xdr:ext cx="2540000" cy="428625"/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326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143</xdr:row>
      <xdr:rowOff>0</xdr:rowOff>
    </xdr:from>
    <xdr:ext cx="2555874" cy="428625"/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181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144</xdr:row>
      <xdr:rowOff>0</xdr:rowOff>
    </xdr:from>
    <xdr:ext cx="2555874" cy="428625"/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467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145</xdr:row>
      <xdr:rowOff>0</xdr:rowOff>
    </xdr:from>
    <xdr:ext cx="2555874" cy="428625"/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753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148</xdr:row>
      <xdr:rowOff>0</xdr:rowOff>
    </xdr:from>
    <xdr:ext cx="2540000" cy="428625"/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6125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149</xdr:row>
      <xdr:rowOff>0</xdr:rowOff>
    </xdr:from>
    <xdr:ext cx="2555874" cy="428625"/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9898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150</xdr:row>
      <xdr:rowOff>0</xdr:rowOff>
    </xdr:from>
    <xdr:ext cx="2571750" cy="428625"/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18500"/>
          <a:ext cx="2571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151</xdr:row>
      <xdr:rowOff>0</xdr:rowOff>
    </xdr:from>
    <xdr:ext cx="2571750" cy="428625"/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47125"/>
          <a:ext cx="2571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152</xdr:row>
      <xdr:rowOff>0</xdr:rowOff>
    </xdr:from>
    <xdr:ext cx="2571750" cy="428625"/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16875"/>
          <a:ext cx="2571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153</xdr:row>
      <xdr:rowOff>0</xdr:rowOff>
    </xdr:from>
    <xdr:ext cx="2571750" cy="428625"/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04375"/>
          <a:ext cx="2571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154</xdr:row>
      <xdr:rowOff>0</xdr:rowOff>
    </xdr:from>
    <xdr:ext cx="2571750" cy="428625"/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133000"/>
          <a:ext cx="2571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155</xdr:row>
      <xdr:rowOff>0</xdr:rowOff>
    </xdr:from>
    <xdr:ext cx="2571750" cy="428625"/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61625"/>
          <a:ext cx="2571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156</xdr:row>
      <xdr:rowOff>0</xdr:rowOff>
    </xdr:from>
    <xdr:ext cx="2571750" cy="428625"/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90250"/>
          <a:ext cx="257175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138</xdr:row>
      <xdr:rowOff>0</xdr:rowOff>
    </xdr:from>
    <xdr:ext cx="2555874" cy="428625"/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750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141</xdr:row>
      <xdr:rowOff>0</xdr:rowOff>
    </xdr:from>
    <xdr:ext cx="2555874" cy="428625"/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608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142</xdr:row>
      <xdr:rowOff>0</xdr:rowOff>
    </xdr:from>
    <xdr:ext cx="2555874" cy="428625"/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895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139</xdr:row>
      <xdr:rowOff>0</xdr:rowOff>
    </xdr:from>
    <xdr:ext cx="2555874" cy="428625"/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036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140</xdr:row>
      <xdr:rowOff>0</xdr:rowOff>
    </xdr:from>
    <xdr:ext cx="2555874" cy="428625"/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322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168</xdr:row>
      <xdr:rowOff>0</xdr:rowOff>
    </xdr:from>
    <xdr:ext cx="2540000" cy="428625"/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781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169</xdr:row>
      <xdr:rowOff>0</xdr:rowOff>
    </xdr:from>
    <xdr:ext cx="2540000" cy="428625"/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00675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170</xdr:row>
      <xdr:rowOff>0</xdr:rowOff>
    </xdr:from>
    <xdr:ext cx="2540000" cy="428625"/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353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171</xdr:row>
      <xdr:rowOff>0</xdr:rowOff>
    </xdr:from>
    <xdr:ext cx="2540000" cy="428625"/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640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172</xdr:row>
      <xdr:rowOff>0</xdr:rowOff>
    </xdr:from>
    <xdr:ext cx="2540000" cy="428625"/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9262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165</xdr:row>
      <xdr:rowOff>0</xdr:rowOff>
    </xdr:from>
    <xdr:ext cx="2555874" cy="428625"/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922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166</xdr:row>
      <xdr:rowOff>0</xdr:rowOff>
    </xdr:from>
    <xdr:ext cx="2540000" cy="428625"/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720875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167</xdr:row>
      <xdr:rowOff>0</xdr:rowOff>
    </xdr:from>
    <xdr:ext cx="2540000" cy="428625"/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149500"/>
          <a:ext cx="2540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160</xdr:row>
      <xdr:rowOff>407193</xdr:rowOff>
    </xdr:from>
    <xdr:ext cx="2539999" cy="471488"/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56318"/>
          <a:ext cx="2539999" cy="47148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161</xdr:row>
      <xdr:rowOff>407193</xdr:rowOff>
    </xdr:from>
    <xdr:ext cx="2539999" cy="471488"/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84943"/>
          <a:ext cx="2539999" cy="47148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163</xdr:row>
      <xdr:rowOff>0</xdr:rowOff>
    </xdr:from>
    <xdr:ext cx="2555874" cy="428625"/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4350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164</xdr:row>
      <xdr:rowOff>0</xdr:rowOff>
    </xdr:from>
    <xdr:ext cx="2555874" cy="428625"/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636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157</xdr:row>
      <xdr:rowOff>280193</xdr:rowOff>
    </xdr:from>
    <xdr:ext cx="2539999" cy="471488"/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99068"/>
          <a:ext cx="2539999" cy="47148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159</xdr:row>
      <xdr:rowOff>407193</xdr:rowOff>
    </xdr:from>
    <xdr:ext cx="2539999" cy="471488"/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27693"/>
          <a:ext cx="2539999" cy="47148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2555874" cy="428625"/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808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twoCellAnchor>
    <xdr:from>
      <xdr:col>0</xdr:col>
      <xdr:colOff>0</xdr:colOff>
      <xdr:row>116</xdr:row>
      <xdr:rowOff>0</xdr:rowOff>
    </xdr:from>
    <xdr:to>
      <xdr:col>1</xdr:col>
      <xdr:colOff>0</xdr:colOff>
      <xdr:row>116</xdr:row>
      <xdr:rowOff>409575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01250"/>
          <a:ext cx="255587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1</xdr:col>
      <xdr:colOff>0</xdr:colOff>
      <xdr:row>99</xdr:row>
      <xdr:rowOff>409575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70250"/>
          <a:ext cx="255587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1</xdr:col>
      <xdr:colOff>0</xdr:colOff>
      <xdr:row>117</xdr:row>
      <xdr:rowOff>409575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71000"/>
          <a:ext cx="255587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1</xdr:col>
      <xdr:colOff>27213</xdr:colOff>
      <xdr:row>30</xdr:row>
      <xdr:rowOff>409575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84929"/>
          <a:ext cx="2585356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2544536</xdr:colOff>
      <xdr:row>12</xdr:row>
      <xdr:rowOff>400050</xdr:rowOff>
    </xdr:to>
    <xdr:pic>
      <xdr:nvPicPr>
        <xdr:cNvPr id="288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0857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2544536</xdr:colOff>
      <xdr:row>18</xdr:row>
      <xdr:rowOff>400050</xdr:rowOff>
    </xdr:to>
    <xdr:pic>
      <xdr:nvPicPr>
        <xdr:cNvPr id="289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31286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2544536</xdr:colOff>
      <xdr:row>19</xdr:row>
      <xdr:rowOff>400050</xdr:rowOff>
    </xdr:to>
    <xdr:pic>
      <xdr:nvPicPr>
        <xdr:cNvPr id="291" name="Рисунок 290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66714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2544536</xdr:colOff>
      <xdr:row>23</xdr:row>
      <xdr:rowOff>400050</xdr:rowOff>
    </xdr:to>
    <xdr:pic>
      <xdr:nvPicPr>
        <xdr:cNvPr id="292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0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2544536</xdr:colOff>
      <xdr:row>24</xdr:row>
      <xdr:rowOff>400050</xdr:rowOff>
    </xdr:to>
    <xdr:pic>
      <xdr:nvPicPr>
        <xdr:cNvPr id="293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08429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26</xdr:row>
      <xdr:rowOff>400050</xdr:rowOff>
    </xdr:to>
    <xdr:pic>
      <xdr:nvPicPr>
        <xdr:cNvPr id="294" name="Рисунок 293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79286"/>
          <a:ext cx="255814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27</xdr:row>
      <xdr:rowOff>400050</xdr:rowOff>
    </xdr:to>
    <xdr:pic>
      <xdr:nvPicPr>
        <xdr:cNvPr id="295" name="Рисунок 294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14714"/>
          <a:ext cx="255814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2544536</xdr:colOff>
      <xdr:row>28</xdr:row>
      <xdr:rowOff>400050</xdr:rowOff>
    </xdr:to>
    <xdr:pic>
      <xdr:nvPicPr>
        <xdr:cNvPr id="296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50143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</xdr:col>
      <xdr:colOff>27213</xdr:colOff>
      <xdr:row>34</xdr:row>
      <xdr:rowOff>400050</xdr:rowOff>
    </xdr:to>
    <xdr:pic>
      <xdr:nvPicPr>
        <xdr:cNvPr id="297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0357"/>
          <a:ext cx="258535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2544536</xdr:colOff>
      <xdr:row>37</xdr:row>
      <xdr:rowOff>400050</xdr:rowOff>
    </xdr:to>
    <xdr:pic>
      <xdr:nvPicPr>
        <xdr:cNvPr id="298" name="Рисунок 297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6643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2544536</xdr:colOff>
      <xdr:row>38</xdr:row>
      <xdr:rowOff>400050</xdr:rowOff>
    </xdr:to>
    <xdr:pic>
      <xdr:nvPicPr>
        <xdr:cNvPr id="299" name="Рисунок 298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62071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2544536</xdr:colOff>
      <xdr:row>39</xdr:row>
      <xdr:rowOff>400050</xdr:rowOff>
    </xdr:to>
    <xdr:pic>
      <xdr:nvPicPr>
        <xdr:cNvPr id="300" name="Рисунок 299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2544536</xdr:colOff>
      <xdr:row>42</xdr:row>
      <xdr:rowOff>400050</xdr:rowOff>
    </xdr:to>
    <xdr:pic>
      <xdr:nvPicPr>
        <xdr:cNvPr id="301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32929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2544536</xdr:colOff>
      <xdr:row>44</xdr:row>
      <xdr:rowOff>400050</xdr:rowOff>
    </xdr:to>
    <xdr:pic>
      <xdr:nvPicPr>
        <xdr:cNvPr id="302" name="Рисунок 301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68357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2544536</xdr:colOff>
      <xdr:row>46</xdr:row>
      <xdr:rowOff>400050</xdr:rowOff>
    </xdr:to>
    <xdr:pic>
      <xdr:nvPicPr>
        <xdr:cNvPr id="303" name="Рисунок 302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03786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2544536</xdr:colOff>
      <xdr:row>50</xdr:row>
      <xdr:rowOff>400050</xdr:rowOff>
    </xdr:to>
    <xdr:pic>
      <xdr:nvPicPr>
        <xdr:cNvPr id="304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8571"/>
          <a:ext cx="254453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0</xdr:colOff>
      <xdr:row>51</xdr:row>
      <xdr:rowOff>400050</xdr:rowOff>
    </xdr:to>
    <xdr:pic>
      <xdr:nvPicPr>
        <xdr:cNvPr id="305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74000"/>
          <a:ext cx="255814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129</xdr:row>
      <xdr:rowOff>400050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62357"/>
          <a:ext cx="255814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0</xdr:colOff>
      <xdr:row>41</xdr:row>
      <xdr:rowOff>400050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32929"/>
          <a:ext cx="255814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2508250</xdr:colOff>
      <xdr:row>77</xdr:row>
      <xdr:rowOff>400050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83125"/>
          <a:ext cx="25082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2540000</xdr:colOff>
      <xdr:row>105</xdr:row>
      <xdr:rowOff>400050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73375"/>
          <a:ext cx="2540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2540000</xdr:colOff>
      <xdr:row>111</xdr:row>
      <xdr:rowOff>400050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16500"/>
          <a:ext cx="2540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</xdr:col>
      <xdr:colOff>0</xdr:colOff>
      <xdr:row>98</xdr:row>
      <xdr:rowOff>400050</xdr:rowOff>
    </xdr:to>
    <xdr:pic>
      <xdr:nvPicPr>
        <xdr:cNvPr id="19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973000"/>
          <a:ext cx="25558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2540000</xdr:colOff>
      <xdr:row>40</xdr:row>
      <xdr:rowOff>400050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0"/>
          <a:ext cx="2540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2540000</xdr:colOff>
      <xdr:row>59</xdr:row>
      <xdr:rowOff>400050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53750"/>
          <a:ext cx="2540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0</xdr:colOff>
      <xdr:row>49</xdr:row>
      <xdr:rowOff>409575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59250"/>
          <a:ext cx="255587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2540000</xdr:colOff>
      <xdr:row>52</xdr:row>
      <xdr:rowOff>409575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45125"/>
          <a:ext cx="2540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4</xdr:col>
      <xdr:colOff>1344616</xdr:colOff>
      <xdr:row>12</xdr:row>
      <xdr:rowOff>8753</xdr:rowOff>
    </xdr:from>
    <xdr:to>
      <xdr:col>6</xdr:col>
      <xdr:colOff>333379</xdr:colOff>
      <xdr:row>13</xdr:row>
      <xdr:rowOff>17462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9931018" y="3407976"/>
          <a:ext cx="500834" cy="2719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523874</xdr:colOff>
      <xdr:row>49</xdr:row>
      <xdr:rowOff>285750</xdr:rowOff>
    </xdr:from>
    <xdr:to>
      <xdr:col>6</xdr:col>
      <xdr:colOff>499484</xdr:colOff>
      <xdr:row>52</xdr:row>
      <xdr:rowOff>33366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0999" y="17208500"/>
          <a:ext cx="3706235" cy="1033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925286</xdr:colOff>
      <xdr:row>0</xdr:row>
      <xdr:rowOff>0</xdr:rowOff>
    </xdr:from>
    <xdr:to>
      <xdr:col>5</xdr:col>
      <xdr:colOff>928007</xdr:colOff>
      <xdr:row>1</xdr:row>
      <xdr:rowOff>252056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1761" y="1076003"/>
          <a:ext cx="898071" cy="1011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95254</xdr:colOff>
      <xdr:row>52</xdr:row>
      <xdr:rowOff>161244</xdr:rowOff>
    </xdr:from>
    <xdr:to>
      <xdr:col>5</xdr:col>
      <xdr:colOff>1183827</xdr:colOff>
      <xdr:row>53</xdr:row>
      <xdr:rowOff>449034</xdr:rowOff>
    </xdr:to>
    <xdr:pic>
      <xdr:nvPicPr>
        <xdr:cNvPr id="30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088681" y="16375174"/>
          <a:ext cx="845683" cy="2544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510269</xdr:colOff>
      <xdr:row>67</xdr:row>
      <xdr:rowOff>141515</xdr:rowOff>
    </xdr:from>
    <xdr:to>
      <xdr:col>4</xdr:col>
      <xdr:colOff>971119</xdr:colOff>
      <xdr:row>70</xdr:row>
      <xdr:rowOff>517072</xdr:rowOff>
    </xdr:to>
    <xdr:pic>
      <xdr:nvPicPr>
        <xdr:cNvPr id="35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4269" y="25491622"/>
          <a:ext cx="460850" cy="204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571499</xdr:colOff>
      <xdr:row>206</xdr:row>
      <xdr:rowOff>285752</xdr:rowOff>
    </xdr:from>
    <xdr:to>
      <xdr:col>3</xdr:col>
      <xdr:colOff>1483178</xdr:colOff>
      <xdr:row>208</xdr:row>
      <xdr:rowOff>32235</xdr:rowOff>
    </xdr:to>
    <xdr:pic>
      <xdr:nvPicPr>
        <xdr:cNvPr id="38" name="Изображения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42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9" y="90582752"/>
          <a:ext cx="911679" cy="603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401410</xdr:colOff>
      <xdr:row>201</xdr:row>
      <xdr:rowOff>19051</xdr:rowOff>
    </xdr:from>
    <xdr:to>
      <xdr:col>3</xdr:col>
      <xdr:colOff>1619904</xdr:colOff>
      <xdr:row>202</xdr:row>
      <xdr:rowOff>489858</xdr:rowOff>
    </xdr:to>
    <xdr:pic>
      <xdr:nvPicPr>
        <xdr:cNvPr id="39" name="17 copy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9910" y="88343015"/>
          <a:ext cx="1218494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21167</xdr:colOff>
      <xdr:row>196</xdr:row>
      <xdr:rowOff>122067</xdr:rowOff>
    </xdr:from>
    <xdr:to>
      <xdr:col>3</xdr:col>
      <xdr:colOff>1074964</xdr:colOff>
      <xdr:row>198</xdr:row>
      <xdr:rowOff>220284</xdr:rowOff>
    </xdr:to>
    <xdr:pic>
      <xdr:nvPicPr>
        <xdr:cNvPr id="40" name="Изображения 4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9417" y="31350460"/>
          <a:ext cx="1053797" cy="833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462645</xdr:colOff>
      <xdr:row>209</xdr:row>
      <xdr:rowOff>66104</xdr:rowOff>
    </xdr:from>
    <xdr:to>
      <xdr:col>3</xdr:col>
      <xdr:colOff>1782537</xdr:colOff>
      <xdr:row>209</xdr:row>
      <xdr:rowOff>472683</xdr:rowOff>
    </xdr:to>
    <xdr:pic>
      <xdr:nvPicPr>
        <xdr:cNvPr id="41" name="Изображения 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145" y="91424461"/>
          <a:ext cx="1319892" cy="406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20015</xdr:colOff>
      <xdr:row>212</xdr:row>
      <xdr:rowOff>204108</xdr:rowOff>
    </xdr:from>
    <xdr:to>
      <xdr:col>3</xdr:col>
      <xdr:colOff>2077625</xdr:colOff>
      <xdr:row>214</xdr:row>
      <xdr:rowOff>1</xdr:rowOff>
    </xdr:to>
    <xdr:pic>
      <xdr:nvPicPr>
        <xdr:cNvPr id="44" name="Изображения 3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3729" y="36317465"/>
          <a:ext cx="205761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268272</xdr:colOff>
      <xdr:row>221</xdr:row>
      <xdr:rowOff>54429</xdr:rowOff>
    </xdr:from>
    <xdr:to>
      <xdr:col>4</xdr:col>
      <xdr:colOff>1134835</xdr:colOff>
      <xdr:row>222</xdr:row>
      <xdr:rowOff>418799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665" y="64320965"/>
          <a:ext cx="866563" cy="56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1175657</xdr:colOff>
      <xdr:row>56</xdr:row>
      <xdr:rowOff>288471</xdr:rowOff>
    </xdr:from>
    <xdr:to>
      <xdr:col>5</xdr:col>
      <xdr:colOff>219226</xdr:colOff>
      <xdr:row>61</xdr:row>
      <xdr:rowOff>81643</xdr:rowOff>
    </xdr:to>
    <xdr:pic>
      <xdr:nvPicPr>
        <xdr:cNvPr id="47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20000" contrast="-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9657" y="19324864"/>
          <a:ext cx="499533" cy="2582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243839</xdr:colOff>
      <xdr:row>118</xdr:row>
      <xdr:rowOff>239489</xdr:rowOff>
    </xdr:from>
    <xdr:to>
      <xdr:col>3</xdr:col>
      <xdr:colOff>1836964</xdr:colOff>
      <xdr:row>120</xdr:row>
      <xdr:rowOff>376007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2339" y="46884775"/>
          <a:ext cx="1593125" cy="125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500438</xdr:colOff>
      <xdr:row>84</xdr:row>
      <xdr:rowOff>136071</xdr:rowOff>
    </xdr:from>
    <xdr:to>
      <xdr:col>5</xdr:col>
      <xdr:colOff>231322</xdr:colOff>
      <xdr:row>88</xdr:row>
      <xdr:rowOff>108856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8938" y="34017857"/>
          <a:ext cx="3282348" cy="2204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51</xdr:row>
      <xdr:rowOff>285749</xdr:rowOff>
    </xdr:from>
    <xdr:ext cx="2545200" cy="557894"/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49106"/>
          <a:ext cx="2545200" cy="55789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53</xdr:row>
      <xdr:rowOff>44903</xdr:rowOff>
    </xdr:from>
    <xdr:ext cx="2545200" cy="510662"/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51903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54</xdr:row>
      <xdr:rowOff>31294</xdr:rowOff>
    </xdr:from>
    <xdr:ext cx="2545200" cy="510662"/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96187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55</xdr:row>
      <xdr:rowOff>299355</xdr:rowOff>
    </xdr:from>
    <xdr:ext cx="2545200" cy="510662"/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22141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57</xdr:row>
      <xdr:rowOff>-1</xdr:rowOff>
    </xdr:from>
    <xdr:ext cx="2545200" cy="510662"/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80035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58</xdr:row>
      <xdr:rowOff>-1</xdr:rowOff>
    </xdr:from>
    <xdr:ext cx="2545200" cy="510662"/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37928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59</xdr:row>
      <xdr:rowOff>44903</xdr:rowOff>
    </xdr:from>
    <xdr:ext cx="2545200" cy="510662"/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40724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60</xdr:row>
      <xdr:rowOff>17687</xdr:rowOff>
    </xdr:from>
    <xdr:ext cx="2545200" cy="510662"/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71401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60</xdr:row>
      <xdr:rowOff>548367</xdr:rowOff>
    </xdr:from>
    <xdr:ext cx="2545200" cy="510662"/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02081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62</xdr:row>
      <xdr:rowOff>-1</xdr:rowOff>
    </xdr:from>
    <xdr:ext cx="2545200" cy="510662"/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47035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63</xdr:row>
      <xdr:rowOff>44902</xdr:rowOff>
    </xdr:from>
    <xdr:ext cx="2545200" cy="510662"/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72295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65</xdr:row>
      <xdr:rowOff>0</xdr:rowOff>
    </xdr:from>
    <xdr:ext cx="2545200" cy="507429"/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20071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65</xdr:row>
      <xdr:rowOff>548368</xdr:rowOff>
    </xdr:from>
    <xdr:ext cx="2545200" cy="507429"/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68439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66</xdr:row>
      <xdr:rowOff>548368</xdr:rowOff>
    </xdr:from>
    <xdr:ext cx="2545200" cy="507429"/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26332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67</xdr:row>
      <xdr:rowOff>548368</xdr:rowOff>
    </xdr:from>
    <xdr:ext cx="2545200" cy="507429"/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84225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68</xdr:row>
      <xdr:rowOff>548368</xdr:rowOff>
    </xdr:from>
    <xdr:ext cx="2545200" cy="507429"/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42118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70</xdr:row>
      <xdr:rowOff>0</xdr:rowOff>
    </xdr:from>
    <xdr:ext cx="2545200" cy="507429"/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09536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71</xdr:row>
      <xdr:rowOff>0</xdr:rowOff>
    </xdr:from>
    <xdr:ext cx="2545200" cy="507429"/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67429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71</xdr:row>
      <xdr:rowOff>548367</xdr:rowOff>
    </xdr:from>
    <xdr:ext cx="2545200" cy="507429"/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15796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72</xdr:row>
      <xdr:rowOff>548368</xdr:rowOff>
    </xdr:from>
    <xdr:ext cx="2545200" cy="507429"/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73689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73</xdr:row>
      <xdr:rowOff>548368</xdr:rowOff>
    </xdr:from>
    <xdr:ext cx="2545200" cy="507429"/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31582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75</xdr:row>
      <xdr:rowOff>548368</xdr:rowOff>
    </xdr:from>
    <xdr:ext cx="2545200" cy="507429"/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47368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77</xdr:row>
      <xdr:rowOff>299356</xdr:rowOff>
    </xdr:from>
    <xdr:ext cx="2545200" cy="510662"/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14142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90</xdr:row>
      <xdr:rowOff>-1</xdr:rowOff>
    </xdr:from>
    <xdr:ext cx="2545200" cy="510662"/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072035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91</xdr:row>
      <xdr:rowOff>-1</xdr:rowOff>
    </xdr:from>
    <xdr:ext cx="2545200" cy="510662"/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629928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91</xdr:row>
      <xdr:rowOff>548366</xdr:rowOff>
    </xdr:from>
    <xdr:ext cx="2545200" cy="510662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178295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114</xdr:row>
      <xdr:rowOff>299356</xdr:rowOff>
    </xdr:from>
    <xdr:ext cx="2545200" cy="510662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57356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115</xdr:row>
      <xdr:rowOff>548367</xdr:rowOff>
    </xdr:from>
    <xdr:ext cx="2545200" cy="510662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05724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116</xdr:row>
      <xdr:rowOff>548367</xdr:rowOff>
    </xdr:from>
    <xdr:ext cx="2545200" cy="510662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63617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118</xdr:row>
      <xdr:rowOff>-1</xdr:rowOff>
    </xdr:from>
    <xdr:ext cx="2545200" cy="510662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31035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119</xdr:row>
      <xdr:rowOff>-1</xdr:rowOff>
    </xdr:from>
    <xdr:ext cx="2545200" cy="510662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488928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119</xdr:row>
      <xdr:rowOff>548366</xdr:rowOff>
    </xdr:from>
    <xdr:ext cx="2545200" cy="510662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37295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120</xdr:row>
      <xdr:rowOff>548367</xdr:rowOff>
    </xdr:from>
    <xdr:ext cx="2545200" cy="510662"/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95188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121</xdr:row>
      <xdr:rowOff>548367</xdr:rowOff>
    </xdr:from>
    <xdr:ext cx="2545200" cy="510662"/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53081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122</xdr:row>
      <xdr:rowOff>548367</xdr:rowOff>
    </xdr:from>
    <xdr:ext cx="2545200" cy="510662"/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710974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123</xdr:row>
      <xdr:rowOff>548367</xdr:rowOff>
    </xdr:from>
    <xdr:ext cx="2545200" cy="510662"/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68867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125</xdr:row>
      <xdr:rowOff>-1</xdr:rowOff>
    </xdr:from>
    <xdr:ext cx="2545200" cy="510662"/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36285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126</xdr:row>
      <xdr:rowOff>-1</xdr:rowOff>
    </xdr:from>
    <xdr:ext cx="2545200" cy="510662"/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94178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159</xdr:row>
      <xdr:rowOff>548367</xdr:rowOff>
    </xdr:from>
    <xdr:ext cx="2545200" cy="510662"/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75224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160</xdr:row>
      <xdr:rowOff>548367</xdr:rowOff>
    </xdr:from>
    <xdr:ext cx="2545200" cy="510662"/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033117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162</xdr:row>
      <xdr:rowOff>-1</xdr:rowOff>
    </xdr:from>
    <xdr:ext cx="2545200" cy="510662"/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600535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197</xdr:row>
      <xdr:rowOff>0</xdr:rowOff>
    </xdr:from>
    <xdr:ext cx="2545200" cy="507429"/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95214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200</xdr:row>
      <xdr:rowOff>299356</xdr:rowOff>
    </xdr:from>
    <xdr:ext cx="2545200" cy="510662"/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609713"/>
          <a:ext cx="2545200" cy="51066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201</xdr:row>
      <xdr:rowOff>548367</xdr:rowOff>
    </xdr:from>
    <xdr:ext cx="2545200" cy="581026"/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69510"/>
          <a:ext cx="2545200" cy="58102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206</xdr:row>
      <xdr:rowOff>299355</xdr:rowOff>
    </xdr:from>
    <xdr:ext cx="2545200" cy="571501"/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93534"/>
          <a:ext cx="2545200" cy="57150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209</xdr:row>
      <xdr:rowOff>0</xdr:rowOff>
    </xdr:from>
    <xdr:ext cx="2545200" cy="557893"/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555536"/>
          <a:ext cx="2545200" cy="55789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211</xdr:row>
      <xdr:rowOff>0</xdr:rowOff>
    </xdr:from>
    <xdr:ext cx="2545200" cy="507429"/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406107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211</xdr:row>
      <xdr:rowOff>548368</xdr:rowOff>
    </xdr:from>
    <xdr:ext cx="2545200" cy="507429"/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54475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212</xdr:row>
      <xdr:rowOff>548368</xdr:rowOff>
    </xdr:from>
    <xdr:ext cx="2545200" cy="507429"/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512368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214</xdr:row>
      <xdr:rowOff>0</xdr:rowOff>
    </xdr:from>
    <xdr:ext cx="2545200" cy="507429"/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079786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215</xdr:row>
      <xdr:rowOff>0</xdr:rowOff>
    </xdr:from>
    <xdr:ext cx="2545200" cy="507429"/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37679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215</xdr:row>
      <xdr:rowOff>548367</xdr:rowOff>
    </xdr:from>
    <xdr:ext cx="2545200" cy="507429"/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86046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222</xdr:row>
      <xdr:rowOff>0</xdr:rowOff>
    </xdr:from>
    <xdr:ext cx="2530929" cy="544285"/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991714"/>
          <a:ext cx="2530929" cy="54428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twoCellAnchor>
    <xdr:from>
      <xdr:col>0</xdr:col>
      <xdr:colOff>0</xdr:colOff>
      <xdr:row>128</xdr:row>
      <xdr:rowOff>1</xdr:rowOff>
    </xdr:from>
    <xdr:to>
      <xdr:col>1</xdr:col>
      <xdr:colOff>0</xdr:colOff>
      <xdr:row>129</xdr:row>
      <xdr:rowOff>14968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51430"/>
          <a:ext cx="2544536" cy="57285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1</xdr:rowOff>
    </xdr:from>
    <xdr:to>
      <xdr:col>1</xdr:col>
      <xdr:colOff>0</xdr:colOff>
      <xdr:row>130</xdr:row>
      <xdr:rowOff>14969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51787"/>
          <a:ext cx="2149929" cy="45039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1</xdr:rowOff>
    </xdr:from>
    <xdr:to>
      <xdr:col>1</xdr:col>
      <xdr:colOff>0</xdr:colOff>
      <xdr:row>132</xdr:row>
      <xdr:rowOff>14969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22644"/>
          <a:ext cx="2149929" cy="45039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1</xdr:rowOff>
    </xdr:from>
    <xdr:to>
      <xdr:col>1</xdr:col>
      <xdr:colOff>0</xdr:colOff>
      <xdr:row>133</xdr:row>
      <xdr:rowOff>14968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58072"/>
          <a:ext cx="2149929" cy="45039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1</xdr:rowOff>
    </xdr:from>
    <xdr:to>
      <xdr:col>1</xdr:col>
      <xdr:colOff>0</xdr:colOff>
      <xdr:row>134</xdr:row>
      <xdr:rowOff>14968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93501"/>
          <a:ext cx="2149929" cy="45039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1</xdr:col>
      <xdr:colOff>9261</xdr:colOff>
      <xdr:row>135</xdr:row>
      <xdr:rowOff>13607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628929"/>
          <a:ext cx="2159190" cy="44903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13607</xdr:rowOff>
    </xdr:from>
    <xdr:to>
      <xdr:col>1</xdr:col>
      <xdr:colOff>664</xdr:colOff>
      <xdr:row>136</xdr:row>
      <xdr:rowOff>13608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170286"/>
          <a:ext cx="2545200" cy="55789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</xdr:col>
      <xdr:colOff>664</xdr:colOff>
      <xdr:row>200</xdr:row>
      <xdr:rowOff>139201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752464"/>
          <a:ext cx="2545200" cy="69709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3</xdr:col>
      <xdr:colOff>244928</xdr:colOff>
      <xdr:row>136</xdr:row>
      <xdr:rowOff>108855</xdr:rowOff>
    </xdr:from>
    <xdr:to>
      <xdr:col>4</xdr:col>
      <xdr:colOff>40821</xdr:colOff>
      <xdr:row>139</xdr:row>
      <xdr:rowOff>200023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3428" y="55734855"/>
          <a:ext cx="1891393" cy="1764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952501</xdr:colOff>
      <xdr:row>197</xdr:row>
      <xdr:rowOff>299360</xdr:rowOff>
    </xdr:from>
    <xdr:to>
      <xdr:col>3</xdr:col>
      <xdr:colOff>2068464</xdr:colOff>
      <xdr:row>199</xdr:row>
      <xdr:rowOff>462647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6215" y="31323646"/>
          <a:ext cx="1115963" cy="966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136</xdr:row>
      <xdr:rowOff>27214</xdr:rowOff>
    </xdr:from>
    <xdr:to>
      <xdr:col>1</xdr:col>
      <xdr:colOff>0</xdr:colOff>
      <xdr:row>137</xdr:row>
      <xdr:rowOff>1360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741785"/>
          <a:ext cx="2544536" cy="53203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136</xdr:row>
      <xdr:rowOff>548366</xdr:rowOff>
    </xdr:from>
    <xdr:to>
      <xdr:col>1</xdr:col>
      <xdr:colOff>664</xdr:colOff>
      <xdr:row>137</xdr:row>
      <xdr:rowOff>514786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262937"/>
          <a:ext cx="2545200" cy="52431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137</xdr:row>
      <xdr:rowOff>548366</xdr:rowOff>
    </xdr:from>
    <xdr:to>
      <xdr:col>1</xdr:col>
      <xdr:colOff>665</xdr:colOff>
      <xdr:row>138</xdr:row>
      <xdr:rowOff>513354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820830"/>
          <a:ext cx="2545200" cy="52288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138</xdr:row>
      <xdr:rowOff>548366</xdr:rowOff>
    </xdr:from>
    <xdr:to>
      <xdr:col>1</xdr:col>
      <xdr:colOff>665</xdr:colOff>
      <xdr:row>139</xdr:row>
      <xdr:rowOff>513354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8723"/>
          <a:ext cx="2545200" cy="52288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139</xdr:row>
      <xdr:rowOff>548366</xdr:rowOff>
    </xdr:from>
    <xdr:to>
      <xdr:col>1</xdr:col>
      <xdr:colOff>665</xdr:colOff>
      <xdr:row>140</xdr:row>
      <xdr:rowOff>513354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936616"/>
          <a:ext cx="2545200" cy="52288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-1</xdr:rowOff>
    </xdr:from>
    <xdr:to>
      <xdr:col>1</xdr:col>
      <xdr:colOff>664</xdr:colOff>
      <xdr:row>141</xdr:row>
      <xdr:rowOff>517071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04035"/>
          <a:ext cx="2545200" cy="51707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-1</xdr:rowOff>
    </xdr:from>
    <xdr:to>
      <xdr:col>1</xdr:col>
      <xdr:colOff>664</xdr:colOff>
      <xdr:row>142</xdr:row>
      <xdr:rowOff>517071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61928"/>
          <a:ext cx="2545200" cy="51707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548366</xdr:rowOff>
    </xdr:from>
    <xdr:to>
      <xdr:col>1</xdr:col>
      <xdr:colOff>664</xdr:colOff>
      <xdr:row>143</xdr:row>
      <xdr:rowOff>548274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610295"/>
          <a:ext cx="2545200" cy="5578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204</xdr:row>
      <xdr:rowOff>0</xdr:rowOff>
    </xdr:from>
    <xdr:to>
      <xdr:col>1</xdr:col>
      <xdr:colOff>665</xdr:colOff>
      <xdr:row>205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8936286"/>
          <a:ext cx="2545200" cy="55789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1</xdr:rowOff>
    </xdr:from>
    <xdr:to>
      <xdr:col>1</xdr:col>
      <xdr:colOff>0</xdr:colOff>
      <xdr:row>131</xdr:row>
      <xdr:rowOff>14968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87215"/>
          <a:ext cx="2149929" cy="45039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40822</xdr:colOff>
      <xdr:row>217</xdr:row>
      <xdr:rowOff>190500</xdr:rowOff>
    </xdr:from>
    <xdr:to>
      <xdr:col>1</xdr:col>
      <xdr:colOff>27215</xdr:colOff>
      <xdr:row>219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49883786"/>
          <a:ext cx="2136322" cy="44903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1</xdr:col>
      <xdr:colOff>664</xdr:colOff>
      <xdr:row>145</xdr:row>
      <xdr:rowOff>24254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177714"/>
          <a:ext cx="2545200" cy="582147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oneCellAnchor>
    <xdr:from>
      <xdr:col>3</xdr:col>
      <xdr:colOff>2041072</xdr:colOff>
      <xdr:row>175</xdr:row>
      <xdr:rowOff>316000</xdr:rowOff>
    </xdr:from>
    <xdr:ext cx="1745439" cy="582072"/>
    <xdr:pic>
      <xdr:nvPicPr>
        <xdr:cNvPr id="117" name="Picture 15"/>
        <xdr:cNvPicPr>
          <a:picLocks noChangeAspect="1"/>
        </xdr:cNvPicPr>
      </xdr:nvPicPr>
      <xdr:blipFill>
        <a:blip xmlns:r="http://schemas.openxmlformats.org/officeDocument/2006/relationships" r:embed="rId88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89572" y="75835643"/>
          <a:ext cx="1745439" cy="582072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3</xdr:col>
      <xdr:colOff>973322</xdr:colOff>
      <xdr:row>155</xdr:row>
      <xdr:rowOff>242220</xdr:rowOff>
    </xdr:from>
    <xdr:ext cx="1876098" cy="710281"/>
    <xdr:pic>
      <xdr:nvPicPr>
        <xdr:cNvPr id="119" name="Picture 19"/>
        <xdr:cNvPicPr>
          <a:picLocks noChangeAspect="1"/>
        </xdr:cNvPicPr>
      </xdr:nvPicPr>
      <xdr:blipFill>
        <a:blip xmlns:r="http://schemas.openxmlformats.org/officeDocument/2006/relationships" r:embed="rId89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21822" y="65651756"/>
          <a:ext cx="1876098" cy="710281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4</xdr:col>
      <xdr:colOff>1066257</xdr:colOff>
      <xdr:row>164</xdr:row>
      <xdr:rowOff>317501</xdr:rowOff>
    </xdr:from>
    <xdr:ext cx="1676551" cy="564046"/>
    <xdr:pic>
      <xdr:nvPicPr>
        <xdr:cNvPr id="120" name="Picture 21"/>
        <xdr:cNvPicPr>
          <a:picLocks noChangeAspect="1"/>
        </xdr:cNvPicPr>
      </xdr:nvPicPr>
      <xdr:blipFill>
        <a:blip xmlns:r="http://schemas.openxmlformats.org/officeDocument/2006/relationships" r:embed="rId90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210257" y="73660001"/>
          <a:ext cx="1676551" cy="564046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4</xdr:col>
      <xdr:colOff>1397000</xdr:colOff>
      <xdr:row>167</xdr:row>
      <xdr:rowOff>58493</xdr:rowOff>
    </xdr:from>
    <xdr:ext cx="1363587" cy="455764"/>
    <xdr:pic>
      <xdr:nvPicPr>
        <xdr:cNvPr id="121" name="Picture 22"/>
        <xdr:cNvPicPr>
          <a:picLocks noChangeAspect="1"/>
        </xdr:cNvPicPr>
      </xdr:nvPicPr>
      <xdr:blipFill>
        <a:blip xmlns:r="http://schemas.openxmlformats.org/officeDocument/2006/relationships" r:embed="rId91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41000" y="74940868"/>
          <a:ext cx="1363587" cy="455764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4</xdr:col>
      <xdr:colOff>476250</xdr:colOff>
      <xdr:row>169</xdr:row>
      <xdr:rowOff>336177</xdr:rowOff>
    </xdr:from>
    <xdr:ext cx="2294165" cy="727448"/>
    <xdr:pic>
      <xdr:nvPicPr>
        <xdr:cNvPr id="122" name="Picture 23"/>
        <xdr:cNvPicPr>
          <a:picLocks noChangeAspect="1"/>
        </xdr:cNvPicPr>
      </xdr:nvPicPr>
      <xdr:blipFill>
        <a:blip xmlns:r="http://schemas.openxmlformats.org/officeDocument/2006/relationships" r:embed="rId92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20250" y="76202802"/>
          <a:ext cx="2294165" cy="727448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3</xdr:col>
      <xdr:colOff>1559479</xdr:colOff>
      <xdr:row>101</xdr:row>
      <xdr:rowOff>293229</xdr:rowOff>
    </xdr:from>
    <xdr:ext cx="1978593" cy="604842"/>
    <xdr:pic>
      <xdr:nvPicPr>
        <xdr:cNvPr id="123" name="Picture 24"/>
        <xdr:cNvPicPr>
          <a:picLocks noChangeAspect="1"/>
        </xdr:cNvPicPr>
      </xdr:nvPicPr>
      <xdr:blipFill>
        <a:blip xmlns:r="http://schemas.openxmlformats.org/officeDocument/2006/relationships" r:embed="rId93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07979" y="37712872"/>
          <a:ext cx="1978593" cy="604842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3</xdr:col>
      <xdr:colOff>1700894</xdr:colOff>
      <xdr:row>74</xdr:row>
      <xdr:rowOff>374533</xdr:rowOff>
    </xdr:from>
    <xdr:ext cx="1654228" cy="496324"/>
    <xdr:pic>
      <xdr:nvPicPr>
        <xdr:cNvPr id="124" name="Picture 25"/>
        <xdr:cNvPicPr>
          <a:picLocks noChangeAspect="1"/>
        </xdr:cNvPicPr>
      </xdr:nvPicPr>
      <xdr:blipFill>
        <a:blip xmlns:r="http://schemas.openxmlformats.org/officeDocument/2006/relationships" r:embed="rId94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49394" y="29629890"/>
          <a:ext cx="1654228" cy="496324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4</xdr:col>
      <xdr:colOff>54428</xdr:colOff>
      <xdr:row>152</xdr:row>
      <xdr:rowOff>78087</xdr:rowOff>
    </xdr:from>
    <xdr:ext cx="1771785" cy="712417"/>
    <xdr:pic>
      <xdr:nvPicPr>
        <xdr:cNvPr id="125" name="Picture 27"/>
        <xdr:cNvPicPr>
          <a:picLocks noChangeAspect="1"/>
        </xdr:cNvPicPr>
      </xdr:nvPicPr>
      <xdr:blipFill>
        <a:blip xmlns:r="http://schemas.openxmlformats.org/officeDocument/2006/relationships" r:embed="rId95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03821" y="73747158"/>
          <a:ext cx="1771785" cy="712417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4</xdr:col>
      <xdr:colOff>314661</xdr:colOff>
      <xdr:row>183</xdr:row>
      <xdr:rowOff>133154</xdr:rowOff>
    </xdr:from>
    <xdr:ext cx="761059" cy="2316136"/>
    <xdr:pic>
      <xdr:nvPicPr>
        <xdr:cNvPr id="126" name="Picture 32"/>
        <xdr:cNvPicPr>
          <a:picLocks noChangeAspect="1"/>
        </xdr:cNvPicPr>
      </xdr:nvPicPr>
      <xdr:blipFill>
        <a:blip xmlns:r="http://schemas.openxmlformats.org/officeDocument/2006/relationships" r:embed="rId96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681123" y="80090656"/>
          <a:ext cx="2316136" cy="761059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4</xdr:col>
      <xdr:colOff>54428</xdr:colOff>
      <xdr:row>45</xdr:row>
      <xdr:rowOff>251277</xdr:rowOff>
    </xdr:from>
    <xdr:ext cx="1891393" cy="543239"/>
    <xdr:pic>
      <xdr:nvPicPr>
        <xdr:cNvPr id="129" name="Picture 39"/>
        <xdr:cNvPicPr>
          <a:picLocks noChangeAspect="1"/>
        </xdr:cNvPicPr>
      </xdr:nvPicPr>
      <xdr:blipFill>
        <a:blip xmlns:r="http://schemas.openxmlformats.org/officeDocument/2006/relationships" r:embed="rId97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98428" y="13940063"/>
          <a:ext cx="1891393" cy="543239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twoCellAnchor editAs="oneCell">
    <xdr:from>
      <xdr:col>4</xdr:col>
      <xdr:colOff>68036</xdr:colOff>
      <xdr:row>48</xdr:row>
      <xdr:rowOff>421821</xdr:rowOff>
    </xdr:from>
    <xdr:to>
      <xdr:col>5</xdr:col>
      <xdr:colOff>585107</xdr:colOff>
      <xdr:row>49</xdr:row>
      <xdr:rowOff>310289</xdr:rowOff>
    </xdr:to>
    <xdr:pic>
      <xdr:nvPicPr>
        <xdr:cNvPr id="13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2036" y="15525750"/>
          <a:ext cx="1973035" cy="446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489859</xdr:colOff>
      <xdr:row>95</xdr:row>
      <xdr:rowOff>390573</xdr:rowOff>
    </xdr:from>
    <xdr:to>
      <xdr:col>5</xdr:col>
      <xdr:colOff>933934</xdr:colOff>
      <xdr:row>96</xdr:row>
      <xdr:rowOff>217715</xdr:rowOff>
    </xdr:to>
    <xdr:pic>
      <xdr:nvPicPr>
        <xdr:cNvPr id="13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3859" y="34843859"/>
          <a:ext cx="1900039" cy="385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1959432</xdr:colOff>
      <xdr:row>99</xdr:row>
      <xdr:rowOff>136070</xdr:rowOff>
    </xdr:from>
    <xdr:to>
      <xdr:col>4</xdr:col>
      <xdr:colOff>1362064</xdr:colOff>
      <xdr:row>99</xdr:row>
      <xdr:rowOff>421821</xdr:rowOff>
    </xdr:to>
    <xdr:pic>
      <xdr:nvPicPr>
        <xdr:cNvPr id="13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7932" y="36698463"/>
          <a:ext cx="1498132" cy="285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45</xdr:row>
      <xdr:rowOff>-1</xdr:rowOff>
    </xdr:from>
    <xdr:ext cx="2545200" cy="544286"/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74535"/>
          <a:ext cx="2545200" cy="54428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46</xdr:row>
      <xdr:rowOff>1</xdr:rowOff>
    </xdr:from>
    <xdr:ext cx="2545200" cy="571499"/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32430"/>
          <a:ext cx="2545200" cy="57149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74</xdr:row>
      <xdr:rowOff>548367</xdr:rowOff>
    </xdr:from>
    <xdr:ext cx="2545200" cy="504238"/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89474"/>
          <a:ext cx="2545200" cy="50423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98</xdr:row>
      <xdr:rowOff>425904</xdr:rowOff>
    </xdr:from>
    <xdr:ext cx="2545200" cy="553811"/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38618"/>
          <a:ext cx="2545200" cy="55381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101</xdr:row>
      <xdr:rowOff>0</xdr:rowOff>
    </xdr:from>
    <xdr:ext cx="2545200" cy="530678"/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05393"/>
          <a:ext cx="2545200" cy="53067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102</xdr:row>
      <xdr:rowOff>0</xdr:rowOff>
    </xdr:from>
    <xdr:ext cx="2545200" cy="507429"/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63286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103</xdr:row>
      <xdr:rowOff>0</xdr:rowOff>
    </xdr:from>
    <xdr:ext cx="2545200" cy="507429"/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21179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</xdr:row>
      <xdr:rowOff>1</xdr:rowOff>
    </xdr:from>
    <xdr:ext cx="2545200" cy="530678"/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89680"/>
          <a:ext cx="2545200" cy="53067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</xdr:row>
      <xdr:rowOff>548367</xdr:rowOff>
    </xdr:from>
    <xdr:ext cx="2545200" cy="553811"/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8046"/>
          <a:ext cx="2545200" cy="55381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49</xdr:row>
      <xdr:rowOff>548368</xdr:rowOff>
    </xdr:from>
    <xdr:ext cx="2545200" cy="581025"/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95939"/>
          <a:ext cx="2545200" cy="5810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93</xdr:row>
      <xdr:rowOff>425904</xdr:rowOff>
    </xdr:from>
    <xdr:ext cx="2545200" cy="553811"/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71618"/>
          <a:ext cx="2545200" cy="55381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95</xdr:row>
      <xdr:rowOff>0</xdr:rowOff>
    </xdr:from>
    <xdr:ext cx="2545200" cy="557893"/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39036"/>
          <a:ext cx="2545200" cy="55789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96</xdr:row>
      <xdr:rowOff>0</xdr:rowOff>
    </xdr:from>
    <xdr:ext cx="2545200" cy="557892"/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96929"/>
          <a:ext cx="2545200" cy="55789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96</xdr:row>
      <xdr:rowOff>548367</xdr:rowOff>
    </xdr:from>
    <xdr:ext cx="2545200" cy="553811"/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45296"/>
          <a:ext cx="2545200" cy="55381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152</xdr:row>
      <xdr:rowOff>517072</xdr:rowOff>
    </xdr:from>
    <xdr:ext cx="2545200" cy="555665"/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661143"/>
          <a:ext cx="2545200" cy="55566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152</xdr:row>
      <xdr:rowOff>0</xdr:rowOff>
    </xdr:from>
    <xdr:ext cx="2545200" cy="517072"/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44071"/>
          <a:ext cx="2545200" cy="51707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182</xdr:row>
      <xdr:rowOff>0</xdr:rowOff>
    </xdr:from>
    <xdr:ext cx="2555874" cy="428625"/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07821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183</xdr:row>
      <xdr:rowOff>0</xdr:rowOff>
    </xdr:from>
    <xdr:ext cx="2555874" cy="428625"/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949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184</xdr:row>
      <xdr:rowOff>0</xdr:rowOff>
    </xdr:from>
    <xdr:ext cx="2555874" cy="428625"/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1235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185</xdr:row>
      <xdr:rowOff>0</xdr:rowOff>
    </xdr:from>
    <xdr:ext cx="2555874" cy="428625"/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5521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186</xdr:row>
      <xdr:rowOff>0</xdr:rowOff>
    </xdr:from>
    <xdr:ext cx="2555874" cy="428625"/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9808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187</xdr:row>
      <xdr:rowOff>0</xdr:rowOff>
    </xdr:from>
    <xdr:ext cx="2555874" cy="428625"/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4094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188</xdr:row>
      <xdr:rowOff>0</xdr:rowOff>
    </xdr:from>
    <xdr:ext cx="2555874" cy="428625"/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83805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189</xdr:row>
      <xdr:rowOff>0</xdr:rowOff>
    </xdr:from>
    <xdr:ext cx="2555874" cy="428625"/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6667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190</xdr:row>
      <xdr:rowOff>0</xdr:rowOff>
    </xdr:from>
    <xdr:ext cx="2555874" cy="428625"/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95300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191</xdr:row>
      <xdr:rowOff>0</xdr:rowOff>
    </xdr:from>
    <xdr:ext cx="2555874" cy="428625"/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23925"/>
          <a:ext cx="255587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192</xdr:row>
      <xdr:rowOff>0</xdr:rowOff>
    </xdr:from>
    <xdr:ext cx="2555874" cy="503464"/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486750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193</xdr:row>
      <xdr:rowOff>0</xdr:rowOff>
    </xdr:from>
    <xdr:ext cx="2555874" cy="503464"/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044643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194</xdr:row>
      <xdr:rowOff>0</xdr:rowOff>
    </xdr:from>
    <xdr:ext cx="2540000" cy="503464"/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02536"/>
          <a:ext cx="2540000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164</xdr:row>
      <xdr:rowOff>0</xdr:rowOff>
    </xdr:from>
    <xdr:ext cx="2540000" cy="571500"/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593857"/>
          <a:ext cx="2540000" cy="5715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165</xdr:row>
      <xdr:rowOff>0</xdr:rowOff>
    </xdr:from>
    <xdr:ext cx="2540000" cy="523875"/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39475"/>
          <a:ext cx="2540000" cy="523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167</xdr:row>
      <xdr:rowOff>0</xdr:rowOff>
    </xdr:from>
    <xdr:ext cx="2540000" cy="523875"/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49100"/>
          <a:ext cx="2540000" cy="5238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169</xdr:row>
      <xdr:rowOff>0</xdr:rowOff>
    </xdr:from>
    <xdr:ext cx="2555874" cy="530678"/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138393"/>
          <a:ext cx="2555874" cy="53067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171</xdr:row>
      <xdr:rowOff>0</xdr:rowOff>
    </xdr:from>
    <xdr:ext cx="2555874" cy="530678"/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96286"/>
          <a:ext cx="2555874" cy="53067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172</xdr:row>
      <xdr:rowOff>0</xdr:rowOff>
    </xdr:from>
    <xdr:ext cx="2555874" cy="492125"/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58850"/>
          <a:ext cx="2555874" cy="4921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155</xdr:row>
      <xdr:rowOff>0</xdr:rowOff>
    </xdr:from>
    <xdr:ext cx="2545200" cy="510661"/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695286"/>
          <a:ext cx="2545200" cy="51066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156</xdr:row>
      <xdr:rowOff>-1</xdr:rowOff>
    </xdr:from>
    <xdr:ext cx="2545200" cy="504238"/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53178"/>
          <a:ext cx="2545200" cy="50423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156</xdr:row>
      <xdr:rowOff>548366</xdr:rowOff>
    </xdr:from>
    <xdr:ext cx="2545200" cy="504238"/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801545"/>
          <a:ext cx="2545200" cy="50423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157</xdr:row>
      <xdr:rowOff>548368</xdr:rowOff>
    </xdr:from>
    <xdr:ext cx="2545200" cy="501087"/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359439"/>
          <a:ext cx="2545200" cy="501087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174</xdr:row>
      <xdr:rowOff>0</xdr:rowOff>
    </xdr:from>
    <xdr:ext cx="2540000" cy="517071"/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47500"/>
          <a:ext cx="2540000" cy="51707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175</xdr:row>
      <xdr:rowOff>0</xdr:rowOff>
    </xdr:from>
    <xdr:ext cx="2540000" cy="557893"/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805393"/>
          <a:ext cx="2540000" cy="55789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176</xdr:row>
      <xdr:rowOff>0</xdr:rowOff>
    </xdr:from>
    <xdr:ext cx="2540000" cy="503464"/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363286"/>
          <a:ext cx="2540000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177</xdr:row>
      <xdr:rowOff>0</xdr:rowOff>
    </xdr:from>
    <xdr:ext cx="2540000" cy="517071"/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921179"/>
          <a:ext cx="2540000" cy="51707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178</xdr:row>
      <xdr:rowOff>0</xdr:rowOff>
    </xdr:from>
    <xdr:ext cx="2540000" cy="517072"/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479071"/>
          <a:ext cx="2540000" cy="51707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3</xdr:col>
      <xdr:colOff>2079534</xdr:colOff>
      <xdr:row>39</xdr:row>
      <xdr:rowOff>192725</xdr:rowOff>
    </xdr:from>
    <xdr:ext cx="1754744" cy="707615"/>
    <xdr:pic>
      <xdr:nvPicPr>
        <xdr:cNvPr id="211" name="Picture 36"/>
        <xdr:cNvPicPr>
          <a:picLocks noChangeAspect="1"/>
        </xdr:cNvPicPr>
      </xdr:nvPicPr>
      <xdr:blipFill>
        <a:blip xmlns:r="http://schemas.openxmlformats.org/officeDocument/2006/relationships" r:embed="rId145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28034" y="8511225"/>
          <a:ext cx="1754744" cy="707615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oneCellAnchor>
    <xdr:from>
      <xdr:col>4</xdr:col>
      <xdr:colOff>336510</xdr:colOff>
      <xdr:row>26</xdr:row>
      <xdr:rowOff>326577</xdr:rowOff>
    </xdr:from>
    <xdr:ext cx="884539" cy="1850568"/>
    <xdr:pic>
      <xdr:nvPicPr>
        <xdr:cNvPr id="212" name="Picture 37"/>
        <xdr:cNvPicPr>
          <a:picLocks noChangeAspect="1"/>
        </xdr:cNvPicPr>
      </xdr:nvPicPr>
      <xdr:blipFill>
        <a:blip xmlns:r="http://schemas.openxmlformats.org/officeDocument/2006/relationships" r:embed="rId146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997496" y="5830627"/>
          <a:ext cx="1850568" cy="884539"/>
        </a:xfrm>
        <a:prstGeom prst="rect">
          <a:avLst/>
        </a:prstGeom>
        <a:noFill/>
        <a:ln w="9363">
          <a:solidFill>
            <a:srgbClr val="FFFFFF"/>
          </a:solidFill>
          <a:custDash>
            <a:ds d="100000" sp="100000"/>
          </a:custDash>
          <a:miter/>
        </a:ln>
      </xdr:spPr>
    </xdr:pic>
    <xdr:clientData/>
  </xdr:oneCellAnchor>
  <xdr:twoCellAnchor editAs="oneCell">
    <xdr:from>
      <xdr:col>4</xdr:col>
      <xdr:colOff>192768</xdr:colOff>
      <xdr:row>42</xdr:row>
      <xdr:rowOff>362706</xdr:rowOff>
    </xdr:from>
    <xdr:to>
      <xdr:col>5</xdr:col>
      <xdr:colOff>598715</xdr:colOff>
      <xdr:row>43</xdr:row>
      <xdr:rowOff>163285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6768" y="12636349"/>
          <a:ext cx="1861911" cy="358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23</xdr:row>
      <xdr:rowOff>548368</xdr:rowOff>
    </xdr:from>
    <xdr:ext cx="2545200" cy="507429"/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9368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2545200" cy="507429"/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06786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2545200" cy="507429"/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64679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</xdr:row>
      <xdr:rowOff>548367</xdr:rowOff>
    </xdr:from>
    <xdr:ext cx="2545200" cy="507429"/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3046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</xdr:row>
      <xdr:rowOff>548368</xdr:rowOff>
    </xdr:from>
    <xdr:ext cx="2545200" cy="507429"/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0939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</xdr:row>
      <xdr:rowOff>548368</xdr:rowOff>
    </xdr:from>
    <xdr:ext cx="2545200" cy="510661"/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86725"/>
          <a:ext cx="2545200" cy="51066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</xdr:row>
      <xdr:rowOff>548368</xdr:rowOff>
    </xdr:from>
    <xdr:ext cx="2545200" cy="507429"/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44618"/>
          <a:ext cx="2545200" cy="507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</xdr:row>
      <xdr:rowOff>-1</xdr:rowOff>
    </xdr:from>
    <xdr:ext cx="2545200" cy="504238"/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12035"/>
          <a:ext cx="2545200" cy="50423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</xdr:row>
      <xdr:rowOff>0</xdr:rowOff>
    </xdr:from>
    <xdr:ext cx="2544536" cy="571500"/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27821"/>
          <a:ext cx="2544536" cy="5715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</xdr:row>
      <xdr:rowOff>4082</xdr:rowOff>
    </xdr:from>
    <xdr:ext cx="2545200" cy="581025"/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89796"/>
          <a:ext cx="2545200" cy="5810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</xdr:row>
      <xdr:rowOff>548368</xdr:rowOff>
    </xdr:from>
    <xdr:ext cx="2545200" cy="513935"/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4082"/>
          <a:ext cx="2545200" cy="51393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</xdr:row>
      <xdr:rowOff>1</xdr:rowOff>
    </xdr:from>
    <xdr:ext cx="2545200" cy="530678"/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59394"/>
          <a:ext cx="2545200" cy="53067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43</xdr:row>
      <xdr:rowOff>-1</xdr:rowOff>
    </xdr:from>
    <xdr:ext cx="2545200" cy="544286"/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17285"/>
          <a:ext cx="2545200" cy="54428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twoCellAnchor>
    <xdr:from>
      <xdr:col>0</xdr:col>
      <xdr:colOff>0</xdr:colOff>
      <xdr:row>29</xdr:row>
      <xdr:rowOff>548365</xdr:rowOff>
    </xdr:from>
    <xdr:to>
      <xdr:col>1</xdr:col>
      <xdr:colOff>0</xdr:colOff>
      <xdr:row>30</xdr:row>
      <xdr:rowOff>503463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8829"/>
          <a:ext cx="2544536" cy="51299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oneCellAnchor>
    <xdr:from>
      <xdr:col>0</xdr:col>
      <xdr:colOff>0</xdr:colOff>
      <xdr:row>182</xdr:row>
      <xdr:rowOff>40821</xdr:rowOff>
    </xdr:from>
    <xdr:ext cx="2555874" cy="503464"/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8642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183</xdr:row>
      <xdr:rowOff>40821</xdr:rowOff>
    </xdr:from>
    <xdr:ext cx="2555874" cy="503464"/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506535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184</xdr:row>
      <xdr:rowOff>40821</xdr:rowOff>
    </xdr:from>
    <xdr:ext cx="2555874" cy="503464"/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064428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185</xdr:row>
      <xdr:rowOff>40821</xdr:rowOff>
    </xdr:from>
    <xdr:ext cx="2555874" cy="503464"/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22321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186</xdr:row>
      <xdr:rowOff>40821</xdr:rowOff>
    </xdr:from>
    <xdr:ext cx="2555874" cy="503464"/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180214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187</xdr:row>
      <xdr:rowOff>40821</xdr:rowOff>
    </xdr:from>
    <xdr:ext cx="2555874" cy="503464"/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38107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188</xdr:row>
      <xdr:rowOff>40821</xdr:rowOff>
    </xdr:from>
    <xdr:ext cx="2555874" cy="503464"/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296000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189</xdr:row>
      <xdr:rowOff>40821</xdr:rowOff>
    </xdr:from>
    <xdr:ext cx="2555874" cy="503464"/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853892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190</xdr:row>
      <xdr:rowOff>40821</xdr:rowOff>
    </xdr:from>
    <xdr:ext cx="2555874" cy="503464"/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411785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191</xdr:row>
      <xdr:rowOff>40821</xdr:rowOff>
    </xdr:from>
    <xdr:ext cx="2555874" cy="503464"/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969678"/>
          <a:ext cx="2555874" cy="50346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twoCellAnchor editAs="oneCell">
    <xdr:from>
      <xdr:col>3</xdr:col>
      <xdr:colOff>244930</xdr:colOff>
      <xdr:row>146</xdr:row>
      <xdr:rowOff>54427</xdr:rowOff>
    </xdr:from>
    <xdr:to>
      <xdr:col>3</xdr:col>
      <xdr:colOff>1796144</xdr:colOff>
      <xdr:row>147</xdr:row>
      <xdr:rowOff>508603</xdr:rowOff>
    </xdr:to>
    <xdr:pic>
      <xdr:nvPicPr>
        <xdr:cNvPr id="273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3430" y="62089391"/>
          <a:ext cx="1551214" cy="1012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911678</xdr:colOff>
      <xdr:row>159</xdr:row>
      <xdr:rowOff>171438</xdr:rowOff>
    </xdr:from>
    <xdr:to>
      <xdr:col>4</xdr:col>
      <xdr:colOff>942469</xdr:colOff>
      <xdr:row>162</xdr:row>
      <xdr:rowOff>13606</xdr:rowOff>
    </xdr:to>
    <xdr:pic>
      <xdr:nvPicPr>
        <xdr:cNvPr id="274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7960178" y="67812545"/>
          <a:ext cx="2126291" cy="151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666750</xdr:colOff>
      <xdr:row>107</xdr:row>
      <xdr:rowOff>299357</xdr:rowOff>
    </xdr:from>
    <xdr:to>
      <xdr:col>4</xdr:col>
      <xdr:colOff>993321</xdr:colOff>
      <xdr:row>108</xdr:row>
      <xdr:rowOff>419835</xdr:rowOff>
    </xdr:to>
    <xdr:pic>
      <xdr:nvPicPr>
        <xdr:cNvPr id="276" name="Рисунок 275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41066357"/>
          <a:ext cx="2422071" cy="678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2000250</xdr:colOff>
      <xdr:row>202</xdr:row>
      <xdr:rowOff>517072</xdr:rowOff>
    </xdr:from>
    <xdr:to>
      <xdr:col>4</xdr:col>
      <xdr:colOff>1257437</xdr:colOff>
      <xdr:row>205</xdr:row>
      <xdr:rowOff>302079</xdr:rowOff>
    </xdr:to>
    <xdr:pic>
      <xdr:nvPicPr>
        <xdr:cNvPr id="277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89684679"/>
          <a:ext cx="1352687" cy="1145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131536</xdr:colOff>
      <xdr:row>218</xdr:row>
      <xdr:rowOff>382689</xdr:rowOff>
    </xdr:from>
    <xdr:to>
      <xdr:col>4</xdr:col>
      <xdr:colOff>1179286</xdr:colOff>
      <xdr:row>220</xdr:row>
      <xdr:rowOff>292556</xdr:rowOff>
    </xdr:to>
    <xdr:pic>
      <xdr:nvPicPr>
        <xdr:cNvPr id="278" name="Рисунок 277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5536" y="99537939"/>
          <a:ext cx="1047750" cy="102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557891</xdr:rowOff>
    </xdr:from>
    <xdr:to>
      <xdr:col>1</xdr:col>
      <xdr:colOff>0</xdr:colOff>
      <xdr:row>104</xdr:row>
      <xdr:rowOff>530676</xdr:rowOff>
    </xdr:to>
    <xdr:pic>
      <xdr:nvPicPr>
        <xdr:cNvPr id="279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379070"/>
          <a:ext cx="2544536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548367</xdr:rowOff>
    </xdr:from>
    <xdr:to>
      <xdr:col>1</xdr:col>
      <xdr:colOff>0</xdr:colOff>
      <xdr:row>105</xdr:row>
      <xdr:rowOff>544286</xdr:rowOff>
    </xdr:to>
    <xdr:pic>
      <xdr:nvPicPr>
        <xdr:cNvPr id="281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27438"/>
          <a:ext cx="2544536" cy="553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0</xdr:colOff>
      <xdr:row>106</xdr:row>
      <xdr:rowOff>544286</xdr:rowOff>
    </xdr:to>
    <xdr:pic>
      <xdr:nvPicPr>
        <xdr:cNvPr id="282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494857"/>
          <a:ext cx="2544536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2530929</xdr:colOff>
      <xdr:row>107</xdr:row>
      <xdr:rowOff>544286</xdr:rowOff>
    </xdr:to>
    <xdr:pic>
      <xdr:nvPicPr>
        <xdr:cNvPr id="283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2530929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2517321</xdr:colOff>
      <xdr:row>108</xdr:row>
      <xdr:rowOff>544286</xdr:rowOff>
    </xdr:to>
    <xdr:pic>
      <xdr:nvPicPr>
        <xdr:cNvPr id="284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10643"/>
          <a:ext cx="2517321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-1</xdr:rowOff>
    </xdr:from>
    <xdr:to>
      <xdr:col>0</xdr:col>
      <xdr:colOff>2530929</xdr:colOff>
      <xdr:row>109</xdr:row>
      <xdr:rowOff>544284</xdr:rowOff>
    </xdr:to>
    <xdr:pic>
      <xdr:nvPicPr>
        <xdr:cNvPr id="285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68535"/>
          <a:ext cx="2530929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-1</xdr:rowOff>
    </xdr:from>
    <xdr:to>
      <xdr:col>0</xdr:col>
      <xdr:colOff>2530929</xdr:colOff>
      <xdr:row>110</xdr:row>
      <xdr:rowOff>544284</xdr:rowOff>
    </xdr:to>
    <xdr:pic>
      <xdr:nvPicPr>
        <xdr:cNvPr id="286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26428"/>
          <a:ext cx="2530929" cy="54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2530929</xdr:colOff>
      <xdr:row>111</xdr:row>
      <xdr:rowOff>544286</xdr:rowOff>
    </xdr:to>
    <xdr:pic>
      <xdr:nvPicPr>
        <xdr:cNvPr id="287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84321"/>
          <a:ext cx="2530929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557892</xdr:rowOff>
    </xdr:from>
    <xdr:to>
      <xdr:col>1</xdr:col>
      <xdr:colOff>0</xdr:colOff>
      <xdr:row>112</xdr:row>
      <xdr:rowOff>530678</xdr:rowOff>
    </xdr:to>
    <xdr:pic>
      <xdr:nvPicPr>
        <xdr:cNvPr id="288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42213"/>
          <a:ext cx="2544536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</xdr:col>
      <xdr:colOff>0</xdr:colOff>
      <xdr:row>113</xdr:row>
      <xdr:rowOff>544286</xdr:rowOff>
    </xdr:to>
    <xdr:pic>
      <xdr:nvPicPr>
        <xdr:cNvPr id="289" name="Рисунок 288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400107"/>
          <a:ext cx="2544536" cy="54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299356</xdr:rowOff>
    </xdr:from>
    <xdr:to>
      <xdr:col>0</xdr:col>
      <xdr:colOff>2530929</xdr:colOff>
      <xdr:row>146</xdr:row>
      <xdr:rowOff>530678</xdr:rowOff>
    </xdr:to>
    <xdr:pic>
      <xdr:nvPicPr>
        <xdr:cNvPr id="290" name="Рисунок 289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034963"/>
          <a:ext cx="2530929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2517321</xdr:colOff>
      <xdr:row>147</xdr:row>
      <xdr:rowOff>503464</xdr:rowOff>
    </xdr:to>
    <xdr:pic>
      <xdr:nvPicPr>
        <xdr:cNvPr id="291" name="Рисунок 290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92857"/>
          <a:ext cx="2517321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2530929</xdr:colOff>
      <xdr:row>159</xdr:row>
      <xdr:rowOff>517072</xdr:rowOff>
    </xdr:to>
    <xdr:pic>
      <xdr:nvPicPr>
        <xdr:cNvPr id="292" name="Рисунок 291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926857"/>
          <a:ext cx="2530929" cy="51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2530929</xdr:colOff>
      <xdr:row>219</xdr:row>
      <xdr:rowOff>517072</xdr:rowOff>
    </xdr:to>
    <xdr:pic>
      <xdr:nvPicPr>
        <xdr:cNvPr id="293" name="Рисунок 292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15464"/>
          <a:ext cx="2530929" cy="51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2530929</xdr:colOff>
      <xdr:row>149</xdr:row>
      <xdr:rowOff>530678</xdr:rowOff>
    </xdr:to>
    <xdr:pic>
      <xdr:nvPicPr>
        <xdr:cNvPr id="19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01179"/>
          <a:ext cx="2530929" cy="53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557892</xdr:rowOff>
    </xdr:from>
    <xdr:to>
      <xdr:col>0</xdr:col>
      <xdr:colOff>2530929</xdr:colOff>
      <xdr:row>89</xdr:row>
      <xdr:rowOff>530678</xdr:rowOff>
    </xdr:to>
    <xdr:pic>
      <xdr:nvPicPr>
        <xdr:cNvPr id="19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71249"/>
          <a:ext cx="2530929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557891</xdr:rowOff>
    </xdr:from>
    <xdr:to>
      <xdr:col>1</xdr:col>
      <xdr:colOff>0</xdr:colOff>
      <xdr:row>79</xdr:row>
      <xdr:rowOff>503463</xdr:rowOff>
    </xdr:to>
    <xdr:pic>
      <xdr:nvPicPr>
        <xdr:cNvPr id="19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92320"/>
          <a:ext cx="2544536" cy="50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557892</xdr:rowOff>
    </xdr:from>
    <xdr:to>
      <xdr:col>0</xdr:col>
      <xdr:colOff>2517321</xdr:colOff>
      <xdr:row>80</xdr:row>
      <xdr:rowOff>503464</xdr:rowOff>
    </xdr:to>
    <xdr:pic>
      <xdr:nvPicPr>
        <xdr:cNvPr id="19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50213"/>
          <a:ext cx="2517321" cy="50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2517321</xdr:colOff>
      <xdr:row>81</xdr:row>
      <xdr:rowOff>517072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08107"/>
          <a:ext cx="2517321" cy="51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2503714</xdr:colOff>
      <xdr:row>82</xdr:row>
      <xdr:rowOff>503464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66000"/>
          <a:ext cx="2503714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557892</xdr:rowOff>
    </xdr:from>
    <xdr:to>
      <xdr:col>0</xdr:col>
      <xdr:colOff>2503714</xdr:colOff>
      <xdr:row>83</xdr:row>
      <xdr:rowOff>517070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3892"/>
          <a:ext cx="2503714" cy="517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2517321</xdr:colOff>
      <xdr:row>84</xdr:row>
      <xdr:rowOff>503464</xdr:rowOff>
    </xdr:to>
    <xdr:pic>
      <xdr:nvPicPr>
        <xdr:cNvPr id="20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81786"/>
          <a:ext cx="2517321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2503714</xdr:colOff>
      <xdr:row>85</xdr:row>
      <xdr:rowOff>503464</xdr:rowOff>
    </xdr:to>
    <xdr:pic>
      <xdr:nvPicPr>
        <xdr:cNvPr id="20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9679"/>
          <a:ext cx="2503714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2503714</xdr:colOff>
      <xdr:row>86</xdr:row>
      <xdr:rowOff>517072</xdr:rowOff>
    </xdr:to>
    <xdr:pic>
      <xdr:nvPicPr>
        <xdr:cNvPr id="20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97571"/>
          <a:ext cx="2503714" cy="51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2517321</xdr:colOff>
      <xdr:row>87</xdr:row>
      <xdr:rowOff>517072</xdr:rowOff>
    </xdr:to>
    <xdr:pic>
      <xdr:nvPicPr>
        <xdr:cNvPr id="20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55464"/>
          <a:ext cx="2517321" cy="517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2503714</xdr:colOff>
      <xdr:row>88</xdr:row>
      <xdr:rowOff>503464</xdr:rowOff>
    </xdr:to>
    <xdr:pic>
      <xdr:nvPicPr>
        <xdr:cNvPr id="207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13357"/>
          <a:ext cx="2503714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557891</xdr:rowOff>
    </xdr:from>
    <xdr:to>
      <xdr:col>0</xdr:col>
      <xdr:colOff>2517321</xdr:colOff>
      <xdr:row>150</xdr:row>
      <xdr:rowOff>503463</xdr:rowOff>
    </xdr:to>
    <xdr:pic>
      <xdr:nvPicPr>
        <xdr:cNvPr id="20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859070"/>
          <a:ext cx="2517321" cy="50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2530929</xdr:colOff>
      <xdr:row>170</xdr:row>
      <xdr:rowOff>503464</xdr:rowOff>
    </xdr:to>
    <xdr:pic>
      <xdr:nvPicPr>
        <xdr:cNvPr id="20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69179"/>
          <a:ext cx="2530929" cy="503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2000251</xdr:colOff>
      <xdr:row>38</xdr:row>
      <xdr:rowOff>0</xdr:rowOff>
    </xdr:from>
    <xdr:to>
      <xdr:col>6</xdr:col>
      <xdr:colOff>0</xdr:colOff>
      <xdr:row>39</xdr:row>
      <xdr:rowOff>20325</xdr:rowOff>
    </xdr:to>
    <xdr:pic>
      <xdr:nvPicPr>
        <xdr:cNvPr id="210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7762875"/>
          <a:ext cx="2873374" cy="575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1984376</xdr:colOff>
      <xdr:row>25</xdr:row>
      <xdr:rowOff>15875</xdr:rowOff>
    </xdr:from>
    <xdr:to>
      <xdr:col>5</xdr:col>
      <xdr:colOff>1313124</xdr:colOff>
      <xdr:row>25</xdr:row>
      <xdr:rowOff>538095</xdr:rowOff>
    </xdr:to>
    <xdr:pic>
      <xdr:nvPicPr>
        <xdr:cNvPr id="228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2876" y="1793875"/>
          <a:ext cx="2884748" cy="522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238124</xdr:colOff>
      <xdr:row>9</xdr:row>
      <xdr:rowOff>127000</xdr:rowOff>
    </xdr:from>
    <xdr:to>
      <xdr:col>5</xdr:col>
      <xdr:colOff>1240535</xdr:colOff>
      <xdr:row>13</xdr:row>
      <xdr:rowOff>206375</xdr:rowOff>
    </xdr:to>
    <xdr:pic>
      <xdr:nvPicPr>
        <xdr:cNvPr id="230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4" y="4810125"/>
          <a:ext cx="2462911" cy="230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214183</xdr:colOff>
      <xdr:row>73</xdr:row>
      <xdr:rowOff>260482</xdr:rowOff>
    </xdr:from>
    <xdr:ext cx="1480310" cy="2950803"/>
    <xdr:pic>
      <xdr:nvPicPr>
        <xdr:cNvPr id="8" name="Изображения 26"/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63969" y="30985411"/>
          <a:ext cx="1480310" cy="295080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5</xdr:col>
      <xdr:colOff>15309</xdr:colOff>
      <xdr:row>292</xdr:row>
      <xdr:rowOff>36399</xdr:rowOff>
    </xdr:from>
    <xdr:to>
      <xdr:col>5</xdr:col>
      <xdr:colOff>1119712</xdr:colOff>
      <xdr:row>294</xdr:row>
      <xdr:rowOff>54430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4023" y="139904220"/>
          <a:ext cx="1104403" cy="888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10205</xdr:colOff>
      <xdr:row>309</xdr:row>
      <xdr:rowOff>381002</xdr:rowOff>
    </xdr:from>
    <xdr:to>
      <xdr:col>5</xdr:col>
      <xdr:colOff>1102178</xdr:colOff>
      <xdr:row>311</xdr:row>
      <xdr:rowOff>402865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8919" y="146589752"/>
          <a:ext cx="1091973" cy="892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143217</xdr:colOff>
      <xdr:row>324</xdr:row>
      <xdr:rowOff>200306</xdr:rowOff>
    </xdr:from>
    <xdr:to>
      <xdr:col>5</xdr:col>
      <xdr:colOff>1088573</xdr:colOff>
      <xdr:row>326</xdr:row>
      <xdr:rowOff>308493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1931" y="152749985"/>
          <a:ext cx="945356" cy="979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29029</xdr:colOff>
      <xdr:row>345</xdr:row>
      <xdr:rowOff>306956</xdr:rowOff>
    </xdr:from>
    <xdr:to>
      <xdr:col>5</xdr:col>
      <xdr:colOff>1143001</xdr:colOff>
      <xdr:row>347</xdr:row>
      <xdr:rowOff>410842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7743" y="160068420"/>
          <a:ext cx="1113972" cy="974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332808</xdr:colOff>
      <xdr:row>120</xdr:row>
      <xdr:rowOff>149679</xdr:rowOff>
    </xdr:from>
    <xdr:to>
      <xdr:col>5</xdr:col>
      <xdr:colOff>846985</xdr:colOff>
      <xdr:row>123</xdr:row>
      <xdr:rowOff>340179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522" y="67858822"/>
          <a:ext cx="514177" cy="1496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68034</xdr:colOff>
      <xdr:row>362</xdr:row>
      <xdr:rowOff>247672</xdr:rowOff>
    </xdr:from>
    <xdr:to>
      <xdr:col>5</xdr:col>
      <xdr:colOff>1079750</xdr:colOff>
      <xdr:row>364</xdr:row>
      <xdr:rowOff>408214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48" y="166390886"/>
          <a:ext cx="1011716" cy="1031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129267</xdr:colOff>
      <xdr:row>54</xdr:row>
      <xdr:rowOff>90149</xdr:rowOff>
    </xdr:from>
    <xdr:to>
      <xdr:col>4</xdr:col>
      <xdr:colOff>1714499</xdr:colOff>
      <xdr:row>56</xdr:row>
      <xdr:rowOff>285280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9053" y="23630506"/>
          <a:ext cx="1585232" cy="1065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286162</xdr:colOff>
      <xdr:row>395</xdr:row>
      <xdr:rowOff>164884</xdr:rowOff>
    </xdr:from>
    <xdr:to>
      <xdr:col>5</xdr:col>
      <xdr:colOff>832296</xdr:colOff>
      <xdr:row>399</xdr:row>
      <xdr:rowOff>79722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949667" y="177095879"/>
          <a:ext cx="1656552" cy="546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8</xdr:row>
      <xdr:rowOff>0</xdr:rowOff>
    </xdr:from>
    <xdr:ext cx="2272392" cy="428625"/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30536"/>
          <a:ext cx="227239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2272392" cy="428625"/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5964"/>
          <a:ext cx="227239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2272392" cy="428625"/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1393"/>
          <a:ext cx="227239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2272392" cy="428625"/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36821"/>
          <a:ext cx="227239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2272392" cy="428625"/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72250"/>
          <a:ext cx="227239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2272392" cy="428625"/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7679"/>
          <a:ext cx="227239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2272392" cy="428625"/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3107"/>
          <a:ext cx="2272392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50</xdr:row>
      <xdr:rowOff>0</xdr:rowOff>
    </xdr:from>
    <xdr:ext cx="2299606" cy="428625"/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83107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51</xdr:row>
      <xdr:rowOff>0</xdr:rowOff>
    </xdr:from>
    <xdr:ext cx="2299606" cy="428625"/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18536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42</xdr:row>
      <xdr:rowOff>0</xdr:rowOff>
    </xdr:from>
    <xdr:ext cx="2286000" cy="428625"/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17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37</xdr:row>
      <xdr:rowOff>0</xdr:rowOff>
    </xdr:from>
    <xdr:ext cx="2286000" cy="428625"/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40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2286000" cy="428625"/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27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23</xdr:row>
      <xdr:rowOff>0</xdr:rowOff>
    </xdr:from>
    <xdr:ext cx="2286000" cy="428625"/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4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</xdr:row>
      <xdr:rowOff>0</xdr:rowOff>
    </xdr:from>
    <xdr:ext cx="2299606" cy="476250"/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6250"/>
          <a:ext cx="2299606" cy="47625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52</xdr:row>
      <xdr:rowOff>0</xdr:rowOff>
    </xdr:from>
    <xdr:ext cx="2299606" cy="428625"/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53964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2286000" cy="428625"/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528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38</xdr:row>
      <xdr:rowOff>0</xdr:rowOff>
    </xdr:from>
    <xdr:ext cx="2286000" cy="428625"/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75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</xdr:row>
      <xdr:rowOff>0</xdr:rowOff>
    </xdr:from>
    <xdr:ext cx="2286000" cy="428625"/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79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53</xdr:row>
      <xdr:rowOff>0</xdr:rowOff>
    </xdr:from>
    <xdr:ext cx="2299606" cy="428625"/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89393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55</xdr:row>
      <xdr:rowOff>0</xdr:rowOff>
    </xdr:from>
    <xdr:ext cx="2286000" cy="428625"/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60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44</xdr:row>
      <xdr:rowOff>0</xdr:rowOff>
    </xdr:from>
    <xdr:ext cx="2286000" cy="428625"/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88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</xdr:row>
      <xdr:rowOff>0</xdr:rowOff>
    </xdr:from>
    <xdr:ext cx="2286000" cy="428625"/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63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2286000" cy="428625"/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15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2286000" cy="428625"/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86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56</xdr:row>
      <xdr:rowOff>0</xdr:rowOff>
    </xdr:from>
    <xdr:ext cx="2286000" cy="428625"/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95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2286000" cy="428625"/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23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2286000" cy="428625"/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8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2286000" cy="428625"/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50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2299606" cy="428625"/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1536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57</xdr:row>
      <xdr:rowOff>0</xdr:rowOff>
    </xdr:from>
    <xdr:ext cx="2286000" cy="428625"/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31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46</xdr:row>
      <xdr:rowOff>0</xdr:rowOff>
    </xdr:from>
    <xdr:ext cx="2286000" cy="428625"/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59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</xdr:row>
      <xdr:rowOff>0</xdr:rowOff>
    </xdr:from>
    <xdr:ext cx="2286000" cy="428625"/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11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</xdr:row>
      <xdr:rowOff>0</xdr:rowOff>
    </xdr:from>
    <xdr:ext cx="2286000" cy="428625"/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33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</xdr:row>
      <xdr:rowOff>0</xdr:rowOff>
    </xdr:from>
    <xdr:ext cx="2286000" cy="428625"/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85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2286000" cy="428625"/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56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58</xdr:row>
      <xdr:rowOff>0</xdr:rowOff>
    </xdr:from>
    <xdr:ext cx="2286000" cy="428625"/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66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59</xdr:row>
      <xdr:rowOff>0</xdr:rowOff>
    </xdr:from>
    <xdr:ext cx="2286000" cy="428625"/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01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60</xdr:row>
      <xdr:rowOff>0</xdr:rowOff>
    </xdr:from>
    <xdr:ext cx="2286000" cy="428625"/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37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47</xdr:row>
      <xdr:rowOff>0</xdr:rowOff>
    </xdr:from>
    <xdr:ext cx="2286000" cy="428625"/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94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</xdr:row>
      <xdr:rowOff>0</xdr:rowOff>
    </xdr:from>
    <xdr:ext cx="2286000" cy="428625"/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21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40</xdr:row>
      <xdr:rowOff>0</xdr:rowOff>
    </xdr:from>
    <xdr:ext cx="2286000" cy="428625"/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46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</xdr:row>
      <xdr:rowOff>0</xdr:rowOff>
    </xdr:from>
    <xdr:ext cx="2286000" cy="428625"/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9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61</xdr:row>
      <xdr:rowOff>0</xdr:rowOff>
    </xdr:from>
    <xdr:ext cx="2286000" cy="428625"/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728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48</xdr:row>
      <xdr:rowOff>0</xdr:rowOff>
    </xdr:from>
    <xdr:ext cx="2286000" cy="428625"/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29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41</xdr:row>
      <xdr:rowOff>0</xdr:rowOff>
    </xdr:from>
    <xdr:ext cx="2286000" cy="428625"/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981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</xdr:row>
      <xdr:rowOff>0</xdr:rowOff>
    </xdr:from>
    <xdr:ext cx="2286000" cy="428625"/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048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2286000" cy="428625"/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568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</xdr:row>
      <xdr:rowOff>0</xdr:rowOff>
    </xdr:from>
    <xdr:ext cx="2286000" cy="428625"/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3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62</xdr:row>
      <xdr:rowOff>0</xdr:rowOff>
    </xdr:from>
    <xdr:ext cx="2286000" cy="428625"/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08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2286000" cy="428625"/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92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2286000" cy="428625"/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088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63</xdr:row>
      <xdr:rowOff>0</xdr:rowOff>
    </xdr:from>
    <xdr:ext cx="2286000" cy="428625"/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43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64</xdr:row>
      <xdr:rowOff>0</xdr:rowOff>
    </xdr:from>
    <xdr:ext cx="2286000" cy="428625"/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79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65</xdr:row>
      <xdr:rowOff>0</xdr:rowOff>
    </xdr:from>
    <xdr:ext cx="2286000" cy="428625"/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4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66</xdr:row>
      <xdr:rowOff>0</xdr:rowOff>
    </xdr:from>
    <xdr:ext cx="2286000" cy="428625"/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49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13608</xdr:colOff>
      <xdr:row>67</xdr:row>
      <xdr:rowOff>27214</xdr:rowOff>
    </xdr:from>
    <xdr:ext cx="2286000" cy="428625"/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" y="301126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40820</xdr:colOff>
      <xdr:row>71</xdr:row>
      <xdr:rowOff>0</xdr:rowOff>
    </xdr:from>
    <xdr:ext cx="2245179" cy="428625"/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0" y="31228393"/>
          <a:ext cx="224517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40820</xdr:colOff>
      <xdr:row>72</xdr:row>
      <xdr:rowOff>0</xdr:rowOff>
    </xdr:from>
    <xdr:ext cx="2245179" cy="428625"/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0" y="31663821"/>
          <a:ext cx="224517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40820</xdr:colOff>
      <xdr:row>73</xdr:row>
      <xdr:rowOff>0</xdr:rowOff>
    </xdr:from>
    <xdr:ext cx="2245179" cy="428625"/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0" y="32099250"/>
          <a:ext cx="224517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40820</xdr:colOff>
      <xdr:row>74</xdr:row>
      <xdr:rowOff>0</xdr:rowOff>
    </xdr:from>
    <xdr:ext cx="2245179" cy="428625"/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0" y="32534679"/>
          <a:ext cx="224517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40820</xdr:colOff>
      <xdr:row>75</xdr:row>
      <xdr:rowOff>0</xdr:rowOff>
    </xdr:from>
    <xdr:ext cx="2245179" cy="428625"/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0" y="32970107"/>
          <a:ext cx="224517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40820</xdr:colOff>
      <xdr:row>76</xdr:row>
      <xdr:rowOff>0</xdr:rowOff>
    </xdr:from>
    <xdr:ext cx="2245179" cy="428625"/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0" y="33405536"/>
          <a:ext cx="224517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40820</xdr:colOff>
      <xdr:row>77</xdr:row>
      <xdr:rowOff>0</xdr:rowOff>
    </xdr:from>
    <xdr:ext cx="2245179" cy="428625"/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0" y="33840964"/>
          <a:ext cx="224517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40820</xdr:colOff>
      <xdr:row>78</xdr:row>
      <xdr:rowOff>0</xdr:rowOff>
    </xdr:from>
    <xdr:ext cx="2245179" cy="428625"/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0" y="34276393"/>
          <a:ext cx="2245179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79</xdr:row>
      <xdr:rowOff>0</xdr:rowOff>
    </xdr:from>
    <xdr:ext cx="2286000" cy="428625"/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118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81</xdr:row>
      <xdr:rowOff>0</xdr:rowOff>
    </xdr:from>
    <xdr:ext cx="2286000" cy="428625"/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82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2286000" cy="428625"/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018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83</xdr:row>
      <xdr:rowOff>0</xdr:rowOff>
    </xdr:from>
    <xdr:ext cx="2286000" cy="428625"/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453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85</xdr:row>
      <xdr:rowOff>0</xdr:rowOff>
    </xdr:from>
    <xdr:ext cx="2299606" cy="428625"/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24393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87</xdr:row>
      <xdr:rowOff>0</xdr:rowOff>
    </xdr:from>
    <xdr:ext cx="2286000" cy="428625"/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95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88</xdr:row>
      <xdr:rowOff>0</xdr:rowOff>
    </xdr:from>
    <xdr:ext cx="2286000" cy="428625"/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30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89</xdr:row>
      <xdr:rowOff>0</xdr:rowOff>
    </xdr:from>
    <xdr:ext cx="2286000" cy="428625"/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066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90</xdr:row>
      <xdr:rowOff>0</xdr:rowOff>
    </xdr:from>
    <xdr:ext cx="2286000" cy="428625"/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01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91</xdr:row>
      <xdr:rowOff>0</xdr:rowOff>
    </xdr:from>
    <xdr:ext cx="2286000" cy="428625"/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36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92</xdr:row>
      <xdr:rowOff>0</xdr:rowOff>
    </xdr:from>
    <xdr:ext cx="2286000" cy="428625"/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72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159</xdr:row>
      <xdr:rowOff>0</xdr:rowOff>
    </xdr:from>
    <xdr:ext cx="2286000" cy="428625"/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38507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163</xdr:row>
      <xdr:rowOff>0</xdr:rowOff>
    </xdr:from>
    <xdr:ext cx="2286000" cy="428625"/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12678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164</xdr:row>
      <xdr:rowOff>0</xdr:rowOff>
    </xdr:from>
    <xdr:ext cx="2299606" cy="428625"/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97643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166</xdr:row>
      <xdr:rowOff>0</xdr:rowOff>
    </xdr:from>
    <xdr:ext cx="2299606" cy="428625"/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868500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167</xdr:row>
      <xdr:rowOff>0</xdr:rowOff>
    </xdr:from>
    <xdr:ext cx="2313214" cy="428625"/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344500"/>
          <a:ext cx="2313214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168</xdr:row>
      <xdr:rowOff>0</xdr:rowOff>
    </xdr:from>
    <xdr:ext cx="2299606" cy="428625"/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610214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169</xdr:row>
      <xdr:rowOff>0</xdr:rowOff>
    </xdr:from>
    <xdr:ext cx="2299606" cy="428625"/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481071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170</xdr:row>
      <xdr:rowOff>0</xdr:rowOff>
    </xdr:from>
    <xdr:ext cx="2286000" cy="428625"/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5192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194</xdr:row>
      <xdr:rowOff>0</xdr:rowOff>
    </xdr:from>
    <xdr:ext cx="2286000" cy="428625"/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074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180</xdr:row>
      <xdr:rowOff>0</xdr:rowOff>
    </xdr:from>
    <xdr:ext cx="2286000" cy="428625"/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33857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181</xdr:row>
      <xdr:rowOff>0</xdr:rowOff>
    </xdr:from>
    <xdr:ext cx="2286000" cy="428625"/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20942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186</xdr:row>
      <xdr:rowOff>0</xdr:rowOff>
    </xdr:from>
    <xdr:ext cx="2286000" cy="428625"/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5114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193</xdr:row>
      <xdr:rowOff>0</xdr:rowOff>
    </xdr:from>
    <xdr:ext cx="2286000" cy="428625"/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638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213</xdr:row>
      <xdr:rowOff>0</xdr:rowOff>
    </xdr:from>
    <xdr:ext cx="2286000" cy="428625"/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8504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215</xdr:row>
      <xdr:rowOff>0</xdr:rowOff>
    </xdr:from>
    <xdr:ext cx="2286000" cy="428625"/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1567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219</xdr:row>
      <xdr:rowOff>0</xdr:rowOff>
    </xdr:from>
    <xdr:ext cx="2286000" cy="428625"/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8984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220</xdr:row>
      <xdr:rowOff>0</xdr:rowOff>
    </xdr:from>
    <xdr:ext cx="2286000" cy="428625"/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338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202</xdr:row>
      <xdr:rowOff>0</xdr:rowOff>
    </xdr:from>
    <xdr:ext cx="2299606" cy="428625"/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25321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221</xdr:row>
      <xdr:rowOff>0</xdr:rowOff>
    </xdr:from>
    <xdr:ext cx="2286000" cy="428625"/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7693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203</xdr:row>
      <xdr:rowOff>0</xdr:rowOff>
    </xdr:from>
    <xdr:ext cx="2299606" cy="428625"/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0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204</xdr:row>
      <xdr:rowOff>0</xdr:rowOff>
    </xdr:from>
    <xdr:ext cx="2299606" cy="428625"/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496179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205</xdr:row>
      <xdr:rowOff>0</xdr:rowOff>
    </xdr:from>
    <xdr:ext cx="2286000" cy="428625"/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3670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212</xdr:row>
      <xdr:rowOff>0</xdr:rowOff>
    </xdr:from>
    <xdr:ext cx="2286000" cy="428625"/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9796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2286000" cy="469446"/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844537"/>
          <a:ext cx="2286000" cy="46944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235</xdr:row>
      <xdr:rowOff>40821</xdr:rowOff>
    </xdr:from>
    <xdr:ext cx="2286000" cy="428625"/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021928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222</xdr:row>
      <xdr:rowOff>0</xdr:rowOff>
    </xdr:from>
    <xdr:ext cx="2286000" cy="428625"/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49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224</xdr:row>
      <xdr:rowOff>0</xdr:rowOff>
    </xdr:from>
    <xdr:ext cx="2286000" cy="428625"/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320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226</xdr:row>
      <xdr:rowOff>0</xdr:rowOff>
    </xdr:from>
    <xdr:ext cx="2286000" cy="428625"/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191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227</xdr:row>
      <xdr:rowOff>0</xdr:rowOff>
    </xdr:from>
    <xdr:ext cx="2286000" cy="428625"/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062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228</xdr:row>
      <xdr:rowOff>0</xdr:rowOff>
    </xdr:from>
    <xdr:ext cx="2286000" cy="428625"/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933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243</xdr:row>
      <xdr:rowOff>421822</xdr:rowOff>
    </xdr:from>
    <xdr:ext cx="2286000" cy="483053"/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464286"/>
          <a:ext cx="2286000" cy="48305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238</xdr:row>
      <xdr:rowOff>40821</xdr:rowOff>
    </xdr:from>
    <xdr:ext cx="2286000" cy="428625"/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702285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239</xdr:row>
      <xdr:rowOff>40821</xdr:rowOff>
    </xdr:from>
    <xdr:ext cx="2286000" cy="428625"/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13771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240</xdr:row>
      <xdr:rowOff>40821</xdr:rowOff>
    </xdr:from>
    <xdr:ext cx="2286000" cy="428625"/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573142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243</xdr:row>
      <xdr:rowOff>0</xdr:rowOff>
    </xdr:from>
    <xdr:ext cx="2286000" cy="428625"/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44400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257</xdr:row>
      <xdr:rowOff>0</xdr:rowOff>
    </xdr:from>
    <xdr:ext cx="2299606" cy="428625"/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614964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248</xdr:row>
      <xdr:rowOff>0</xdr:rowOff>
    </xdr:from>
    <xdr:ext cx="2299606" cy="428625"/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825250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252</xdr:row>
      <xdr:rowOff>0</xdr:rowOff>
    </xdr:from>
    <xdr:ext cx="2299606" cy="428625"/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696107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274</xdr:row>
      <xdr:rowOff>0</xdr:rowOff>
    </xdr:from>
    <xdr:ext cx="2286000" cy="428625"/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9558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276</xdr:row>
      <xdr:rowOff>0</xdr:rowOff>
    </xdr:from>
    <xdr:ext cx="2286000" cy="428625"/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3913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278</xdr:row>
      <xdr:rowOff>0</xdr:rowOff>
    </xdr:from>
    <xdr:ext cx="2286000" cy="428625"/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2621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263</xdr:row>
      <xdr:rowOff>0</xdr:rowOff>
    </xdr:from>
    <xdr:ext cx="2286000" cy="428625"/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1661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264</xdr:row>
      <xdr:rowOff>0</xdr:rowOff>
    </xdr:from>
    <xdr:ext cx="2286000" cy="428625"/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6016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2286000" cy="428625"/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0370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266</xdr:row>
      <xdr:rowOff>0</xdr:rowOff>
    </xdr:from>
    <xdr:ext cx="2286000" cy="428625"/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4724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268</xdr:row>
      <xdr:rowOff>0</xdr:rowOff>
    </xdr:from>
    <xdr:ext cx="2286000" cy="428625"/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433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271</xdr:row>
      <xdr:rowOff>0</xdr:rowOff>
    </xdr:from>
    <xdr:ext cx="2286000" cy="428625"/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2141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278</xdr:row>
      <xdr:rowOff>0</xdr:rowOff>
    </xdr:from>
    <xdr:ext cx="2286000" cy="428625"/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942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279</xdr:row>
      <xdr:rowOff>0</xdr:rowOff>
    </xdr:from>
    <xdr:ext cx="2286000" cy="428625"/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377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280</xdr:row>
      <xdr:rowOff>0</xdr:rowOff>
    </xdr:from>
    <xdr:ext cx="2286000" cy="428625"/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813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281</xdr:row>
      <xdr:rowOff>0</xdr:rowOff>
    </xdr:from>
    <xdr:ext cx="2286000" cy="428625"/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2488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2286000" cy="428625"/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2354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286</xdr:row>
      <xdr:rowOff>0</xdr:rowOff>
    </xdr:from>
    <xdr:ext cx="2286000" cy="428625"/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6134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284</xdr:row>
      <xdr:rowOff>0</xdr:rowOff>
    </xdr:from>
    <xdr:ext cx="2286000" cy="428625"/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8000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117</xdr:row>
      <xdr:rowOff>0</xdr:rowOff>
    </xdr:from>
    <xdr:ext cx="2299606" cy="428625"/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559214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119</xdr:row>
      <xdr:rowOff>0</xdr:rowOff>
    </xdr:from>
    <xdr:ext cx="2299606" cy="428625"/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430071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120</xdr:row>
      <xdr:rowOff>0</xdr:rowOff>
    </xdr:from>
    <xdr:ext cx="2286000" cy="428625"/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30092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124</xdr:row>
      <xdr:rowOff>0</xdr:rowOff>
    </xdr:from>
    <xdr:ext cx="2299606" cy="428625"/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78071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125</xdr:row>
      <xdr:rowOff>0</xdr:rowOff>
    </xdr:from>
    <xdr:ext cx="2286000" cy="428625"/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34892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127</xdr:row>
      <xdr:rowOff>0</xdr:rowOff>
    </xdr:from>
    <xdr:ext cx="2286000" cy="428625"/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09064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129</xdr:row>
      <xdr:rowOff>0</xdr:rowOff>
    </xdr:from>
    <xdr:ext cx="2299606" cy="428625"/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832357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137</xdr:row>
      <xdr:rowOff>0</xdr:rowOff>
    </xdr:from>
    <xdr:ext cx="2286000" cy="428625"/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5442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140</xdr:row>
      <xdr:rowOff>0</xdr:rowOff>
    </xdr:from>
    <xdr:ext cx="2299606" cy="428625"/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996143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141</xdr:row>
      <xdr:rowOff>0</xdr:rowOff>
    </xdr:from>
    <xdr:ext cx="2286000" cy="428625"/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86700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145</xdr:row>
      <xdr:rowOff>0</xdr:rowOff>
    </xdr:from>
    <xdr:ext cx="2286000" cy="428625"/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04414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146</xdr:row>
      <xdr:rowOff>0</xdr:rowOff>
    </xdr:from>
    <xdr:ext cx="2286000" cy="428625"/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1500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147</xdr:row>
      <xdr:rowOff>0</xdr:rowOff>
    </xdr:from>
    <xdr:ext cx="2286000" cy="428625"/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35042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148</xdr:row>
      <xdr:rowOff>0</xdr:rowOff>
    </xdr:from>
    <xdr:ext cx="2299606" cy="428625"/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21286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149</xdr:row>
      <xdr:rowOff>0</xdr:rowOff>
    </xdr:from>
    <xdr:ext cx="2286000" cy="428625"/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09214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150</xdr:row>
      <xdr:rowOff>0</xdr:rowOff>
    </xdr:from>
    <xdr:ext cx="2286000" cy="428625"/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96300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294</xdr:row>
      <xdr:rowOff>0</xdr:rowOff>
    </xdr:from>
    <xdr:ext cx="2299606" cy="428625"/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528393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295</xdr:row>
      <xdr:rowOff>0</xdr:rowOff>
    </xdr:from>
    <xdr:ext cx="2299606" cy="428625"/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963821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296</xdr:row>
      <xdr:rowOff>0</xdr:rowOff>
    </xdr:from>
    <xdr:ext cx="2299606" cy="428625"/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399250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297</xdr:row>
      <xdr:rowOff>0</xdr:rowOff>
    </xdr:from>
    <xdr:ext cx="2299606" cy="428625"/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834679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298</xdr:row>
      <xdr:rowOff>0</xdr:rowOff>
    </xdr:from>
    <xdr:ext cx="2299606" cy="428625"/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270107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299</xdr:row>
      <xdr:rowOff>0</xdr:rowOff>
    </xdr:from>
    <xdr:ext cx="2299606" cy="428625"/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705536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300</xdr:row>
      <xdr:rowOff>0</xdr:rowOff>
    </xdr:from>
    <xdr:ext cx="2299606" cy="428625"/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140964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301</xdr:row>
      <xdr:rowOff>0</xdr:rowOff>
    </xdr:from>
    <xdr:ext cx="2299606" cy="428625"/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576393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302</xdr:row>
      <xdr:rowOff>0</xdr:rowOff>
    </xdr:from>
    <xdr:ext cx="2299606" cy="428625"/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011821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303</xdr:row>
      <xdr:rowOff>0</xdr:rowOff>
    </xdr:from>
    <xdr:ext cx="2299606" cy="428625"/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447250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290</xdr:row>
      <xdr:rowOff>0</xdr:rowOff>
    </xdr:from>
    <xdr:ext cx="2299606" cy="428625"/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786679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291</xdr:row>
      <xdr:rowOff>0</xdr:rowOff>
    </xdr:from>
    <xdr:ext cx="2299606" cy="428625"/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222107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292</xdr:row>
      <xdr:rowOff>0</xdr:rowOff>
    </xdr:from>
    <xdr:ext cx="2299606" cy="428625"/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657536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293</xdr:row>
      <xdr:rowOff>0</xdr:rowOff>
    </xdr:from>
    <xdr:ext cx="2299606" cy="428625"/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092964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327</xdr:row>
      <xdr:rowOff>0</xdr:rowOff>
    </xdr:from>
    <xdr:ext cx="2286000" cy="428625"/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645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328</xdr:row>
      <xdr:rowOff>0</xdr:rowOff>
    </xdr:from>
    <xdr:ext cx="2286000" cy="428625"/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81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330</xdr:row>
      <xdr:rowOff>0</xdr:rowOff>
    </xdr:from>
    <xdr:ext cx="2286000" cy="428625"/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516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331</xdr:row>
      <xdr:rowOff>0</xdr:rowOff>
    </xdr:from>
    <xdr:ext cx="2286000" cy="428625"/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1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332</xdr:row>
      <xdr:rowOff>0</xdr:rowOff>
    </xdr:from>
    <xdr:ext cx="2286000" cy="428625"/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387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333</xdr:row>
      <xdr:rowOff>0</xdr:rowOff>
    </xdr:from>
    <xdr:ext cx="2286000" cy="428625"/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8228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334</xdr:row>
      <xdr:rowOff>0</xdr:rowOff>
    </xdr:from>
    <xdr:ext cx="2286000" cy="428625"/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258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335</xdr:row>
      <xdr:rowOff>0</xdr:rowOff>
    </xdr:from>
    <xdr:ext cx="2286000" cy="428625"/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6936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336</xdr:row>
      <xdr:rowOff>0</xdr:rowOff>
    </xdr:from>
    <xdr:ext cx="2286000" cy="428625"/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1291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337</xdr:row>
      <xdr:rowOff>0</xdr:rowOff>
    </xdr:from>
    <xdr:ext cx="2286000" cy="428625"/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5645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323</xdr:row>
      <xdr:rowOff>0</xdr:rowOff>
    </xdr:from>
    <xdr:ext cx="2286000" cy="428625"/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039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324</xdr:row>
      <xdr:rowOff>0</xdr:rowOff>
    </xdr:from>
    <xdr:ext cx="2286000" cy="428625"/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3393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325</xdr:row>
      <xdr:rowOff>0</xdr:rowOff>
    </xdr:from>
    <xdr:ext cx="2286000" cy="428625"/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7748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326</xdr:row>
      <xdr:rowOff>0</xdr:rowOff>
    </xdr:from>
    <xdr:ext cx="2286000" cy="428625"/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2102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311</xdr:row>
      <xdr:rowOff>0</xdr:rowOff>
    </xdr:from>
    <xdr:ext cx="2286000" cy="428625"/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8693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312</xdr:row>
      <xdr:rowOff>0</xdr:rowOff>
    </xdr:from>
    <xdr:ext cx="2286000" cy="428625"/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3047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313</xdr:row>
      <xdr:rowOff>0</xdr:rowOff>
    </xdr:from>
    <xdr:ext cx="2286000" cy="428625"/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7401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314</xdr:row>
      <xdr:rowOff>0</xdr:rowOff>
    </xdr:from>
    <xdr:ext cx="2286000" cy="428625"/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7560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315</xdr:row>
      <xdr:rowOff>0</xdr:rowOff>
    </xdr:from>
    <xdr:ext cx="2286000" cy="428625"/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110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316</xdr:row>
      <xdr:rowOff>0</xdr:rowOff>
    </xdr:from>
    <xdr:ext cx="2286000" cy="428625"/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0464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317</xdr:row>
      <xdr:rowOff>0</xdr:rowOff>
    </xdr:from>
    <xdr:ext cx="2286000" cy="428625"/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4818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319</xdr:row>
      <xdr:rowOff>0</xdr:rowOff>
    </xdr:from>
    <xdr:ext cx="2286000" cy="428625"/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3527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320</xdr:row>
      <xdr:rowOff>13608</xdr:rowOff>
    </xdr:from>
    <xdr:ext cx="2286000" cy="428625"/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155072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13607</xdr:colOff>
      <xdr:row>308</xdr:row>
      <xdr:rowOff>13607</xdr:rowOff>
    </xdr:from>
    <xdr:ext cx="2286000" cy="428625"/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5057664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309</xdr:row>
      <xdr:rowOff>0</xdr:rowOff>
    </xdr:from>
    <xdr:ext cx="2286000" cy="428625"/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9984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310</xdr:row>
      <xdr:rowOff>0</xdr:rowOff>
    </xdr:from>
    <xdr:ext cx="2286000" cy="428625"/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4338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348</xdr:row>
      <xdr:rowOff>0</xdr:rowOff>
    </xdr:from>
    <xdr:ext cx="2286000" cy="428625"/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85746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350</xdr:row>
      <xdr:rowOff>0</xdr:rowOff>
    </xdr:from>
    <xdr:ext cx="2286000" cy="428625"/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67283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351</xdr:row>
      <xdr:rowOff>0</xdr:rowOff>
    </xdr:from>
    <xdr:ext cx="2286000" cy="428625"/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1637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352</xdr:row>
      <xdr:rowOff>0</xdr:rowOff>
    </xdr:from>
    <xdr:ext cx="2299606" cy="428625"/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599179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353</xdr:row>
      <xdr:rowOff>0</xdr:rowOff>
    </xdr:from>
    <xdr:ext cx="2299606" cy="428625"/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034607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354</xdr:row>
      <xdr:rowOff>0</xdr:rowOff>
    </xdr:from>
    <xdr:ext cx="2299606" cy="428625"/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470036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355</xdr:row>
      <xdr:rowOff>0</xdr:rowOff>
    </xdr:from>
    <xdr:ext cx="2299606" cy="428625"/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905464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342</xdr:row>
      <xdr:rowOff>0</xdr:rowOff>
    </xdr:from>
    <xdr:ext cx="2286000" cy="428625"/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2448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343</xdr:row>
      <xdr:rowOff>0</xdr:rowOff>
    </xdr:from>
    <xdr:ext cx="2286000" cy="428625"/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803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362</xdr:row>
      <xdr:rowOff>0</xdr:rowOff>
    </xdr:from>
    <xdr:ext cx="2286000" cy="428625"/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04178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363</xdr:row>
      <xdr:rowOff>0</xdr:rowOff>
    </xdr:from>
    <xdr:ext cx="2286000" cy="428625"/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77214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364</xdr:row>
      <xdr:rowOff>0</xdr:rowOff>
    </xdr:from>
    <xdr:ext cx="2286000" cy="428625"/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91264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365</xdr:row>
      <xdr:rowOff>0</xdr:rowOff>
    </xdr:from>
    <xdr:ext cx="2286000" cy="428625"/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34807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367</xdr:row>
      <xdr:rowOff>0</xdr:rowOff>
    </xdr:from>
    <xdr:ext cx="2299606" cy="428625"/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218929"/>
          <a:ext cx="2299606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360</xdr:row>
      <xdr:rowOff>0</xdr:rowOff>
    </xdr:from>
    <xdr:ext cx="2286000" cy="428625"/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17092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361</xdr:row>
      <xdr:rowOff>0</xdr:rowOff>
    </xdr:from>
    <xdr:ext cx="2286000" cy="428625"/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606357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395</xdr:row>
      <xdr:rowOff>0</xdr:rowOff>
    </xdr:from>
    <xdr:ext cx="2286000" cy="428625"/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627893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396</xdr:row>
      <xdr:rowOff>0</xdr:rowOff>
    </xdr:from>
    <xdr:ext cx="2286000" cy="428625"/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063321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397</xdr:row>
      <xdr:rowOff>0</xdr:rowOff>
    </xdr:from>
    <xdr:ext cx="2286000" cy="428625"/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498750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347</xdr:row>
      <xdr:rowOff>0</xdr:rowOff>
    </xdr:from>
    <xdr:ext cx="2286000" cy="428625"/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422036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345</xdr:row>
      <xdr:rowOff>0</xdr:rowOff>
    </xdr:from>
    <xdr:ext cx="2286000" cy="428625"/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55117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oneCellAnchor>
    <xdr:from>
      <xdr:col>0</xdr:col>
      <xdr:colOff>0</xdr:colOff>
      <xdr:row>94</xdr:row>
      <xdr:rowOff>0</xdr:rowOff>
    </xdr:from>
    <xdr:ext cx="2286000" cy="428625"/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633429"/>
          <a:ext cx="2286000" cy="42862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oneCellAnchor>
  <xdr:twoCellAnchor>
    <xdr:from>
      <xdr:col>0</xdr:col>
      <xdr:colOff>0</xdr:colOff>
      <xdr:row>116</xdr:row>
      <xdr:rowOff>0</xdr:rowOff>
    </xdr:from>
    <xdr:to>
      <xdr:col>1</xdr:col>
      <xdr:colOff>0</xdr:colOff>
      <xdr:row>117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960500"/>
          <a:ext cx="2299607" cy="39936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1</xdr:col>
      <xdr:colOff>13607</xdr:colOff>
      <xdr:row>112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85929"/>
          <a:ext cx="2313214" cy="394607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107</xdr:row>
      <xdr:rowOff>1</xdr:rowOff>
    </xdr:from>
    <xdr:to>
      <xdr:col>0</xdr:col>
      <xdr:colOff>2286001</xdr:colOff>
      <xdr:row>109</xdr:row>
      <xdr:rowOff>27214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150751"/>
          <a:ext cx="2286000" cy="42182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107</xdr:row>
      <xdr:rowOff>4762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198250"/>
          <a:ext cx="2299607" cy="39936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0</xdr:col>
      <xdr:colOff>2286000</xdr:colOff>
      <xdr:row>356</xdr:row>
      <xdr:rowOff>409575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340893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0</xdr:col>
      <xdr:colOff>2286000</xdr:colOff>
      <xdr:row>377</xdr:row>
      <xdr:rowOff>409575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661536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376</xdr:row>
      <xdr:rowOff>0</xdr:rowOff>
    </xdr:from>
    <xdr:to>
      <xdr:col>0</xdr:col>
      <xdr:colOff>2286000</xdr:colOff>
      <xdr:row>376</xdr:row>
      <xdr:rowOff>409575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226107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375</xdr:row>
      <xdr:rowOff>0</xdr:rowOff>
    </xdr:from>
    <xdr:to>
      <xdr:col>0</xdr:col>
      <xdr:colOff>2286001</xdr:colOff>
      <xdr:row>375</xdr:row>
      <xdr:rowOff>409575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5790679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1</xdr:col>
      <xdr:colOff>0</xdr:colOff>
      <xdr:row>374</xdr:row>
      <xdr:rowOff>409575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355250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0</xdr:col>
      <xdr:colOff>2286000</xdr:colOff>
      <xdr:row>373</xdr:row>
      <xdr:rowOff>409575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919821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0</xdr:col>
      <xdr:colOff>2286000</xdr:colOff>
      <xdr:row>372</xdr:row>
      <xdr:rowOff>409575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4484393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1</xdr:colOff>
      <xdr:row>371</xdr:row>
      <xdr:rowOff>0</xdr:rowOff>
    </xdr:from>
    <xdr:to>
      <xdr:col>1</xdr:col>
      <xdr:colOff>13608</xdr:colOff>
      <xdr:row>371</xdr:row>
      <xdr:rowOff>409575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4048964"/>
          <a:ext cx="2313214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0</xdr:col>
      <xdr:colOff>2272393</xdr:colOff>
      <xdr:row>366</xdr:row>
      <xdr:rowOff>409575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783500"/>
          <a:ext cx="2272393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1</xdr:col>
      <xdr:colOff>0</xdr:colOff>
      <xdr:row>318</xdr:row>
      <xdr:rowOff>409575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17321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1</xdr:col>
      <xdr:colOff>13607</xdr:colOff>
      <xdr:row>380</xdr:row>
      <xdr:rowOff>409575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491571"/>
          <a:ext cx="2313214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1</xdr:col>
      <xdr:colOff>0</xdr:colOff>
      <xdr:row>381</xdr:row>
      <xdr:rowOff>409575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927000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1</xdr:col>
      <xdr:colOff>0</xdr:colOff>
      <xdr:row>382</xdr:row>
      <xdr:rowOff>409575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362429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1</xdr:col>
      <xdr:colOff>0</xdr:colOff>
      <xdr:row>81</xdr:row>
      <xdr:rowOff>13607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47250"/>
          <a:ext cx="2299607" cy="44903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1</xdr:col>
      <xdr:colOff>0</xdr:colOff>
      <xdr:row>322</xdr:row>
      <xdr:rowOff>409575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753813"/>
          <a:ext cx="1571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1</xdr:col>
      <xdr:colOff>0</xdr:colOff>
      <xdr:row>21</xdr:row>
      <xdr:rowOff>13607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92393"/>
          <a:ext cx="2299607" cy="44903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</xdr:col>
      <xdr:colOff>0</xdr:colOff>
      <xdr:row>54</xdr:row>
      <xdr:rowOff>409575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24821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1</xdr:col>
      <xdr:colOff>0</xdr:colOff>
      <xdr:row>84</xdr:row>
      <xdr:rowOff>409575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73594"/>
          <a:ext cx="1571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1</xdr:col>
      <xdr:colOff>0</xdr:colOff>
      <xdr:row>86</xdr:row>
      <xdr:rowOff>409575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30844"/>
          <a:ext cx="1571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1</xdr:col>
      <xdr:colOff>0</xdr:colOff>
      <xdr:row>289</xdr:row>
      <xdr:rowOff>409575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360281"/>
          <a:ext cx="1571625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1</xdr:col>
      <xdr:colOff>0</xdr:colOff>
      <xdr:row>106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39464"/>
          <a:ext cx="2299607" cy="4626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0</xdr:colOff>
      <xdr:row>114</xdr:row>
      <xdr:rowOff>476250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80536"/>
          <a:ext cx="2299607" cy="47625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1</xdr:col>
      <xdr:colOff>0</xdr:colOff>
      <xdr:row>119</xdr:row>
      <xdr:rowOff>421821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960500"/>
          <a:ext cx="2299607" cy="42182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1</xdr:col>
      <xdr:colOff>0</xdr:colOff>
      <xdr:row>121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831357"/>
          <a:ext cx="2299607" cy="44903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</xdr:col>
      <xdr:colOff>13607</xdr:colOff>
      <xdr:row>125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008500"/>
          <a:ext cx="2313214" cy="435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125</xdr:row>
      <xdr:rowOff>421822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879357"/>
          <a:ext cx="2299607" cy="42182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1</xdr:col>
      <xdr:colOff>0</xdr:colOff>
      <xdr:row>128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621071"/>
          <a:ext cx="2299607" cy="435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1</xdr:col>
      <xdr:colOff>0</xdr:colOff>
      <xdr:row>138</xdr:row>
      <xdr:rowOff>421821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539929"/>
          <a:ext cx="2299607" cy="42182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1</xdr:col>
      <xdr:colOff>0</xdr:colOff>
      <xdr:row>140</xdr:row>
      <xdr:rowOff>421821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81643"/>
          <a:ext cx="2299607" cy="42182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1</xdr:col>
      <xdr:colOff>0</xdr:colOff>
      <xdr:row>142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00"/>
          <a:ext cx="2299607" cy="435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1</xdr:col>
      <xdr:colOff>0</xdr:colOff>
      <xdr:row>145</xdr:row>
      <xdr:rowOff>409575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29643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1</xdr:col>
      <xdr:colOff>0</xdr:colOff>
      <xdr:row>147</xdr:row>
      <xdr:rowOff>409575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35929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1</xdr:col>
      <xdr:colOff>0</xdr:colOff>
      <xdr:row>148</xdr:row>
      <xdr:rowOff>409575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06786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1</xdr:col>
      <xdr:colOff>0</xdr:colOff>
      <xdr:row>149</xdr:row>
      <xdr:rowOff>409575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377643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0</xdr:col>
      <xdr:colOff>2286000</xdr:colOff>
      <xdr:row>150</xdr:row>
      <xdr:rowOff>409575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248500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162</xdr:row>
      <xdr:rowOff>409575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96500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0</xdr:col>
      <xdr:colOff>2286000</xdr:colOff>
      <xdr:row>163</xdr:row>
      <xdr:rowOff>409575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167357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1</xdr:col>
      <xdr:colOff>13607</xdr:colOff>
      <xdr:row>167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09071"/>
          <a:ext cx="2313214" cy="435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1</xdr:col>
      <xdr:colOff>13607</xdr:colOff>
      <xdr:row>168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779929"/>
          <a:ext cx="2313214" cy="43542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168</xdr:row>
      <xdr:rowOff>409575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650786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1</xdr:col>
      <xdr:colOff>0</xdr:colOff>
      <xdr:row>169</xdr:row>
      <xdr:rowOff>409575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521643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1</xdr:col>
      <xdr:colOff>13607</xdr:colOff>
      <xdr:row>170</xdr:row>
      <xdr:rowOff>409575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392500"/>
          <a:ext cx="2313214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0</xdr:col>
      <xdr:colOff>2299606</xdr:colOff>
      <xdr:row>180</xdr:row>
      <xdr:rowOff>409575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134214"/>
          <a:ext cx="2299606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0</xdr:colOff>
      <xdr:row>186</xdr:row>
      <xdr:rowOff>409575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746786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1</xdr:col>
      <xdr:colOff>0</xdr:colOff>
      <xdr:row>188</xdr:row>
      <xdr:rowOff>476250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617643"/>
          <a:ext cx="2299607" cy="47625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1</xdr:col>
      <xdr:colOff>0</xdr:colOff>
      <xdr:row>195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33679"/>
          <a:ext cx="2299607" cy="43542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1</xdr:col>
      <xdr:colOff>13607</xdr:colOff>
      <xdr:row>205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910821"/>
          <a:ext cx="2313214" cy="435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1</xdr:col>
      <xdr:colOff>0</xdr:colOff>
      <xdr:row>212</xdr:row>
      <xdr:rowOff>409575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394250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1</xdr:col>
      <xdr:colOff>0</xdr:colOff>
      <xdr:row>213</xdr:row>
      <xdr:rowOff>409575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265107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1</xdr:col>
      <xdr:colOff>13607</xdr:colOff>
      <xdr:row>222</xdr:row>
      <xdr:rowOff>409575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619393"/>
          <a:ext cx="2313214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2286000</xdr:colOff>
      <xdr:row>226</xdr:row>
      <xdr:rowOff>409575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361107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1</xdr:col>
      <xdr:colOff>0</xdr:colOff>
      <xdr:row>227</xdr:row>
      <xdr:rowOff>409575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231964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1</xdr:col>
      <xdr:colOff>13607</xdr:colOff>
      <xdr:row>228</xdr:row>
      <xdr:rowOff>409575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102821"/>
          <a:ext cx="2313214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1</xdr:col>
      <xdr:colOff>0</xdr:colOff>
      <xdr:row>230</xdr:row>
      <xdr:rowOff>421822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09107"/>
          <a:ext cx="2299607" cy="421822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1</xdr:col>
      <xdr:colOff>0</xdr:colOff>
      <xdr:row>235</xdr:row>
      <xdr:rowOff>27214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279964"/>
          <a:ext cx="2299607" cy="4626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1</xdr:col>
      <xdr:colOff>0</xdr:colOff>
      <xdr:row>243</xdr:row>
      <xdr:rowOff>409575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327964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1</xdr:col>
      <xdr:colOff>13607</xdr:colOff>
      <xdr:row>246</xdr:row>
      <xdr:rowOff>409575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198821"/>
          <a:ext cx="2313214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1</xdr:col>
      <xdr:colOff>13607</xdr:colOff>
      <xdr:row>253</xdr:row>
      <xdr:rowOff>13607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375964"/>
          <a:ext cx="2313214" cy="449036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1</xdr:col>
      <xdr:colOff>13607</xdr:colOff>
      <xdr:row>253</xdr:row>
      <xdr:rowOff>409575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11393"/>
          <a:ext cx="2313214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0</xdr:col>
      <xdr:colOff>2299606</xdr:colOff>
      <xdr:row>258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294821"/>
          <a:ext cx="2299606" cy="435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1</xdr:col>
      <xdr:colOff>0</xdr:colOff>
      <xdr:row>267</xdr:row>
      <xdr:rowOff>409575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907393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1</xdr:col>
      <xdr:colOff>0</xdr:colOff>
      <xdr:row>268</xdr:row>
      <xdr:rowOff>409575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778250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1</xdr:col>
      <xdr:colOff>0</xdr:colOff>
      <xdr:row>271</xdr:row>
      <xdr:rowOff>409575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649107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1</xdr:col>
      <xdr:colOff>0</xdr:colOff>
      <xdr:row>277</xdr:row>
      <xdr:rowOff>409575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826250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0</xdr:col>
      <xdr:colOff>2286000</xdr:colOff>
      <xdr:row>282</xdr:row>
      <xdr:rowOff>409575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438821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1</xdr:col>
      <xdr:colOff>13607</xdr:colOff>
      <xdr:row>305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392321"/>
          <a:ext cx="2313214" cy="435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2299606</xdr:colOff>
      <xdr:row>344</xdr:row>
      <xdr:rowOff>409575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625393"/>
          <a:ext cx="2299606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2286000</xdr:colOff>
      <xdr:row>346</xdr:row>
      <xdr:rowOff>409575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96250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1</xdr:col>
      <xdr:colOff>0</xdr:colOff>
      <xdr:row>349</xdr:row>
      <xdr:rowOff>409575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802536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13607</xdr:colOff>
      <xdr:row>384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953714"/>
          <a:ext cx="2313214" cy="43542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1</xdr:col>
      <xdr:colOff>0</xdr:colOff>
      <xdr:row>287</xdr:row>
      <xdr:rowOff>421821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178036"/>
          <a:ext cx="2299607" cy="421821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1</xdr:col>
      <xdr:colOff>0</xdr:colOff>
      <xdr:row>273</xdr:row>
      <xdr:rowOff>409575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17464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1</xdr:col>
      <xdr:colOff>0</xdr:colOff>
      <xdr:row>258</xdr:row>
      <xdr:rowOff>409575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034036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1</xdr:col>
      <xdr:colOff>0</xdr:colOff>
      <xdr:row>255</xdr:row>
      <xdr:rowOff>409575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727750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1</xdr:col>
      <xdr:colOff>0</xdr:colOff>
      <xdr:row>225</xdr:row>
      <xdr:rowOff>409575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83750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1</xdr:col>
      <xdr:colOff>0</xdr:colOff>
      <xdr:row>206</xdr:row>
      <xdr:rowOff>409575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181464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0</xdr:col>
      <xdr:colOff>2286000</xdr:colOff>
      <xdr:row>195</xdr:row>
      <xdr:rowOff>409575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004321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0</xdr:col>
      <xdr:colOff>2286000</xdr:colOff>
      <xdr:row>191</xdr:row>
      <xdr:rowOff>409575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62607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1</xdr:col>
      <xdr:colOff>0</xdr:colOff>
      <xdr:row>187</xdr:row>
      <xdr:rowOff>409575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888286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1</xdr:col>
      <xdr:colOff>0</xdr:colOff>
      <xdr:row>171</xdr:row>
      <xdr:rowOff>409575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404857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1</xdr:col>
      <xdr:colOff>0</xdr:colOff>
      <xdr:row>161</xdr:row>
      <xdr:rowOff>409575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050571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0</xdr:col>
      <xdr:colOff>2286000</xdr:colOff>
      <xdr:row>142</xdr:row>
      <xdr:rowOff>409575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954571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0</xdr:col>
      <xdr:colOff>2286000</xdr:colOff>
      <xdr:row>139</xdr:row>
      <xdr:rowOff>409575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648286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408215</xdr:rowOff>
    </xdr:from>
    <xdr:to>
      <xdr:col>1</xdr:col>
      <xdr:colOff>1</xdr:colOff>
      <xdr:row>127</xdr:row>
      <xdr:rowOff>13606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66786"/>
          <a:ext cx="2299608" cy="47624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1</xdr:col>
      <xdr:colOff>13607</xdr:colOff>
      <xdr:row>390</xdr:row>
      <xdr:rowOff>409575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658786"/>
          <a:ext cx="2313214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1</xdr:col>
      <xdr:colOff>1700</xdr:colOff>
      <xdr:row>394</xdr:row>
      <xdr:rowOff>4230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965071"/>
          <a:ext cx="2299606" cy="4328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1</xdr:col>
      <xdr:colOff>13607</xdr:colOff>
      <xdr:row>391</xdr:row>
      <xdr:rowOff>409575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094214"/>
          <a:ext cx="2313214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0</xdr:col>
      <xdr:colOff>1</xdr:colOff>
      <xdr:row>144</xdr:row>
      <xdr:rowOff>-1</xdr:rowOff>
    </xdr:from>
    <xdr:to>
      <xdr:col>0</xdr:col>
      <xdr:colOff>2258787</xdr:colOff>
      <xdr:row>145</xdr:row>
      <xdr:rowOff>2629</xdr:rowOff>
    </xdr:to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2825428"/>
          <a:ext cx="2258786" cy="431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2286000</xdr:colOff>
      <xdr:row>190</xdr:row>
      <xdr:rowOff>400050</xdr:rowOff>
    </xdr:to>
    <xdr:pic>
      <xdr:nvPicPr>
        <xdr:cNvPr id="446" name="Рисунок 445"/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262607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</xdr:col>
      <xdr:colOff>0</xdr:colOff>
      <xdr:row>208</xdr:row>
      <xdr:rowOff>400050</xdr:rowOff>
    </xdr:to>
    <xdr:pic>
      <xdr:nvPicPr>
        <xdr:cNvPr id="447" name="Рисунок 446"/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69260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2286000</xdr:colOff>
      <xdr:row>256</xdr:row>
      <xdr:rowOff>400050</xdr:rowOff>
    </xdr:to>
    <xdr:pic>
      <xdr:nvPicPr>
        <xdr:cNvPr id="448" name="Рисунок 447"/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598607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</xdr:col>
      <xdr:colOff>0</xdr:colOff>
      <xdr:row>132</xdr:row>
      <xdr:rowOff>400050</xdr:rowOff>
    </xdr:to>
    <xdr:pic>
      <xdr:nvPicPr>
        <xdr:cNvPr id="449" name="Рисунок 448"/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05143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</xdr:col>
      <xdr:colOff>0</xdr:colOff>
      <xdr:row>133</xdr:row>
      <xdr:rowOff>400050</xdr:rowOff>
    </xdr:to>
    <xdr:pic>
      <xdr:nvPicPr>
        <xdr:cNvPr id="450" name="Рисунок 449"/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76000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0</xdr:col>
      <xdr:colOff>2286000</xdr:colOff>
      <xdr:row>398</xdr:row>
      <xdr:rowOff>400050</xdr:rowOff>
    </xdr:to>
    <xdr:pic>
      <xdr:nvPicPr>
        <xdr:cNvPr id="452" name="Рисунок 451"/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246643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1</xdr:col>
      <xdr:colOff>13607</xdr:colOff>
      <xdr:row>399</xdr:row>
      <xdr:rowOff>400050</xdr:rowOff>
    </xdr:to>
    <xdr:pic>
      <xdr:nvPicPr>
        <xdr:cNvPr id="453" name="Рисунок 452"/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682071"/>
          <a:ext cx="2313214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1</xdr:col>
      <xdr:colOff>0</xdr:colOff>
      <xdr:row>151</xdr:row>
      <xdr:rowOff>400050</xdr:rowOff>
    </xdr:to>
    <xdr:pic>
      <xdr:nvPicPr>
        <xdr:cNvPr id="454" name="Рисунок 453"/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078286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</xdr:col>
      <xdr:colOff>0</xdr:colOff>
      <xdr:row>153</xdr:row>
      <xdr:rowOff>400050</xdr:rowOff>
    </xdr:to>
    <xdr:pic>
      <xdr:nvPicPr>
        <xdr:cNvPr id="455" name="Рисунок 454"/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384571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1</xdr:col>
      <xdr:colOff>0</xdr:colOff>
      <xdr:row>216</xdr:row>
      <xdr:rowOff>400050</xdr:rowOff>
    </xdr:to>
    <xdr:pic>
      <xdr:nvPicPr>
        <xdr:cNvPr id="456" name="Рисунок 455"/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965750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</xdr:col>
      <xdr:colOff>0</xdr:colOff>
      <xdr:row>217</xdr:row>
      <xdr:rowOff>400050</xdr:rowOff>
    </xdr:to>
    <xdr:pic>
      <xdr:nvPicPr>
        <xdr:cNvPr id="457" name="Рисунок 456"/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83660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0</xdr:colOff>
      <xdr:row>218</xdr:row>
      <xdr:rowOff>400050</xdr:rowOff>
    </xdr:to>
    <xdr:pic>
      <xdr:nvPicPr>
        <xdr:cNvPr id="458" name="Рисунок 457"/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707464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1</xdr:col>
      <xdr:colOff>0</xdr:colOff>
      <xdr:row>247</xdr:row>
      <xdr:rowOff>400050</xdr:rowOff>
    </xdr:to>
    <xdr:pic>
      <xdr:nvPicPr>
        <xdr:cNvPr id="459" name="Рисунок 458"/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02860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2286000</xdr:colOff>
      <xdr:row>211</xdr:row>
      <xdr:rowOff>400050</xdr:rowOff>
    </xdr:to>
    <xdr:pic>
      <xdr:nvPicPr>
        <xdr:cNvPr id="460" name="Рисунок 459"/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917750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1</xdr:col>
      <xdr:colOff>0</xdr:colOff>
      <xdr:row>214</xdr:row>
      <xdr:rowOff>400050</xdr:rowOff>
    </xdr:to>
    <xdr:pic>
      <xdr:nvPicPr>
        <xdr:cNvPr id="461" name="Рисунок 460"/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59464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2286000</xdr:colOff>
      <xdr:row>96</xdr:row>
      <xdr:rowOff>400050</xdr:rowOff>
    </xdr:to>
    <xdr:pic>
      <xdr:nvPicPr>
        <xdr:cNvPr id="432" name="Рисунок 431"/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49607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2286000</xdr:colOff>
      <xdr:row>97</xdr:row>
      <xdr:rowOff>400050</xdr:rowOff>
    </xdr:to>
    <xdr:pic>
      <xdr:nvPicPr>
        <xdr:cNvPr id="451" name="Рисунок 450"/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912250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</xdr:col>
      <xdr:colOff>0</xdr:colOff>
      <xdr:row>101</xdr:row>
      <xdr:rowOff>400050</xdr:rowOff>
    </xdr:to>
    <xdr:pic>
      <xdr:nvPicPr>
        <xdr:cNvPr id="462" name="Рисунок 461"/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374893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0</xdr:colOff>
      <xdr:row>102</xdr:row>
      <xdr:rowOff>400050</xdr:rowOff>
    </xdr:to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837536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2286000</xdr:colOff>
      <xdr:row>103</xdr:row>
      <xdr:rowOff>400050</xdr:rowOff>
    </xdr:to>
    <xdr:pic>
      <xdr:nvPicPr>
        <xdr:cNvPr id="465" name="Рисунок 464"/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00179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2272393</xdr:colOff>
      <xdr:row>104</xdr:row>
      <xdr:rowOff>400050</xdr:rowOff>
    </xdr:to>
    <xdr:pic>
      <xdr:nvPicPr>
        <xdr:cNvPr id="466" name="Рисунок 465"/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762821"/>
          <a:ext cx="227239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2286000</xdr:colOff>
      <xdr:row>106</xdr:row>
      <xdr:rowOff>400050</xdr:rowOff>
    </xdr:to>
    <xdr:pic>
      <xdr:nvPicPr>
        <xdr:cNvPr id="467" name="Рисунок 466"/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688107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0</xdr:colOff>
      <xdr:row>110</xdr:row>
      <xdr:rowOff>0</xdr:rowOff>
    </xdr:to>
    <xdr:pic>
      <xdr:nvPicPr>
        <xdr:cNvPr id="468" name="Рисунок 467"/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45357"/>
          <a:ext cx="2299607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2286000</xdr:colOff>
      <xdr:row>114</xdr:row>
      <xdr:rowOff>7558</xdr:rowOff>
    </xdr:to>
    <xdr:pic>
      <xdr:nvPicPr>
        <xdr:cNvPr id="469" name="Рисунок 468"/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29179"/>
          <a:ext cx="2286000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2272393</xdr:colOff>
      <xdr:row>130</xdr:row>
      <xdr:rowOff>400050</xdr:rowOff>
    </xdr:to>
    <xdr:pic>
      <xdr:nvPicPr>
        <xdr:cNvPr id="476" name="Рисунок 475"/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063429"/>
          <a:ext cx="227239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2286000</xdr:colOff>
      <xdr:row>143</xdr:row>
      <xdr:rowOff>400050</xdr:rowOff>
    </xdr:to>
    <xdr:pic>
      <xdr:nvPicPr>
        <xdr:cNvPr id="480" name="Рисунок 479"/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0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</xdr:col>
      <xdr:colOff>0</xdr:colOff>
      <xdr:row>160</xdr:row>
      <xdr:rowOff>400050</xdr:rowOff>
    </xdr:to>
    <xdr:pic>
      <xdr:nvPicPr>
        <xdr:cNvPr id="484" name="Рисунок 483"/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69085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2272393</xdr:colOff>
      <xdr:row>172</xdr:row>
      <xdr:rowOff>400050</xdr:rowOff>
    </xdr:to>
    <xdr:pic>
      <xdr:nvPicPr>
        <xdr:cNvPr id="488" name="Рисунок 487"/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16000"/>
          <a:ext cx="227239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176</xdr:row>
      <xdr:rowOff>400050</xdr:rowOff>
    </xdr:to>
    <xdr:pic>
      <xdr:nvPicPr>
        <xdr:cNvPr id="489" name="Рисунок 488"/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8685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2286000</xdr:colOff>
      <xdr:row>232</xdr:row>
      <xdr:rowOff>400050</xdr:rowOff>
    </xdr:to>
    <xdr:pic>
      <xdr:nvPicPr>
        <xdr:cNvPr id="490" name="Рисунок 489"/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803464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1</xdr:col>
      <xdr:colOff>0</xdr:colOff>
      <xdr:row>223</xdr:row>
      <xdr:rowOff>400050</xdr:rowOff>
    </xdr:to>
    <xdr:pic>
      <xdr:nvPicPr>
        <xdr:cNvPr id="491" name="Рисунок 490"/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88460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0</xdr:colOff>
      <xdr:row>209</xdr:row>
      <xdr:rowOff>400050</xdr:rowOff>
    </xdr:to>
    <xdr:pic>
      <xdr:nvPicPr>
        <xdr:cNvPr id="492" name="Рисунок 491"/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11464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2286000</xdr:colOff>
      <xdr:row>242</xdr:row>
      <xdr:rowOff>400050</xdr:rowOff>
    </xdr:to>
    <xdr:pic>
      <xdr:nvPicPr>
        <xdr:cNvPr id="493" name="Рисунок 492"/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51464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2286000</xdr:colOff>
      <xdr:row>182</xdr:row>
      <xdr:rowOff>400050</xdr:rowOff>
    </xdr:to>
    <xdr:pic>
      <xdr:nvPicPr>
        <xdr:cNvPr id="494" name="Рисунок 493"/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528571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1</xdr:col>
      <xdr:colOff>0</xdr:colOff>
      <xdr:row>184</xdr:row>
      <xdr:rowOff>400050</xdr:rowOff>
    </xdr:to>
    <xdr:pic>
      <xdr:nvPicPr>
        <xdr:cNvPr id="495" name="Рисунок 494"/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83485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2286000</xdr:colOff>
      <xdr:row>185</xdr:row>
      <xdr:rowOff>400050</xdr:rowOff>
    </xdr:to>
    <xdr:pic>
      <xdr:nvPicPr>
        <xdr:cNvPr id="496" name="Рисунок 495"/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270286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2272393</xdr:colOff>
      <xdr:row>192</xdr:row>
      <xdr:rowOff>400050</xdr:rowOff>
    </xdr:to>
    <xdr:pic>
      <xdr:nvPicPr>
        <xdr:cNvPr id="497" name="Рисунок 496"/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86321"/>
          <a:ext cx="227239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2286000</xdr:colOff>
      <xdr:row>207</xdr:row>
      <xdr:rowOff>400050</xdr:rowOff>
    </xdr:to>
    <xdr:pic>
      <xdr:nvPicPr>
        <xdr:cNvPr id="498" name="Рисунок 497"/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305179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2286000</xdr:colOff>
      <xdr:row>241</xdr:row>
      <xdr:rowOff>400050</xdr:rowOff>
    </xdr:to>
    <xdr:pic>
      <xdr:nvPicPr>
        <xdr:cNvPr id="499" name="Рисунок 498"/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416036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2286000</xdr:colOff>
      <xdr:row>251</xdr:row>
      <xdr:rowOff>400050</xdr:rowOff>
    </xdr:to>
    <xdr:pic>
      <xdr:nvPicPr>
        <xdr:cNvPr id="501" name="Рисунок 500"/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770321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</xdr:col>
      <xdr:colOff>0</xdr:colOff>
      <xdr:row>269</xdr:row>
      <xdr:rowOff>400050</xdr:rowOff>
    </xdr:to>
    <xdr:pic>
      <xdr:nvPicPr>
        <xdr:cNvPr id="502" name="Рисунок 501"/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17260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</xdr:col>
      <xdr:colOff>0</xdr:colOff>
      <xdr:row>283</xdr:row>
      <xdr:rowOff>400050</xdr:rowOff>
    </xdr:to>
    <xdr:pic>
      <xdr:nvPicPr>
        <xdr:cNvPr id="503" name="Рисунок 502"/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6860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2286000</xdr:colOff>
      <xdr:row>250</xdr:row>
      <xdr:rowOff>400050</xdr:rowOff>
    </xdr:to>
    <xdr:pic>
      <xdr:nvPicPr>
        <xdr:cNvPr id="504" name="Рисунок 503"/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899464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1</xdr:col>
      <xdr:colOff>0</xdr:colOff>
      <xdr:row>261</xdr:row>
      <xdr:rowOff>400050</xdr:rowOff>
    </xdr:to>
    <xdr:pic>
      <xdr:nvPicPr>
        <xdr:cNvPr id="505" name="Рисунок 504"/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12460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2286000</xdr:colOff>
      <xdr:row>272</xdr:row>
      <xdr:rowOff>400050</xdr:rowOff>
    </xdr:to>
    <xdr:pic>
      <xdr:nvPicPr>
        <xdr:cNvPr id="506" name="Рисунок 505"/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478893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2272393</xdr:colOff>
      <xdr:row>260</xdr:row>
      <xdr:rowOff>400050</xdr:rowOff>
    </xdr:to>
    <xdr:pic>
      <xdr:nvPicPr>
        <xdr:cNvPr id="507" name="Рисунок 506"/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689179"/>
          <a:ext cx="227239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2272393</xdr:colOff>
      <xdr:row>275</xdr:row>
      <xdr:rowOff>400050</xdr:rowOff>
    </xdr:to>
    <xdr:pic>
      <xdr:nvPicPr>
        <xdr:cNvPr id="508" name="Рисунок 507"/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85179"/>
          <a:ext cx="227239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</xdr:col>
      <xdr:colOff>0</xdr:colOff>
      <xdr:row>259</xdr:row>
      <xdr:rowOff>400050</xdr:rowOff>
    </xdr:to>
    <xdr:pic>
      <xdr:nvPicPr>
        <xdr:cNvPr id="509" name="Рисунок 508"/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0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2272393</xdr:colOff>
      <xdr:row>270</xdr:row>
      <xdr:rowOff>400050</xdr:rowOff>
    </xdr:to>
    <xdr:pic>
      <xdr:nvPicPr>
        <xdr:cNvPr id="511" name="Рисунок 510"/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608036"/>
          <a:ext cx="227239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2286000</xdr:colOff>
      <xdr:row>152</xdr:row>
      <xdr:rowOff>400050</xdr:rowOff>
    </xdr:to>
    <xdr:pic>
      <xdr:nvPicPr>
        <xdr:cNvPr id="500" name="Рисунок 499"/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49143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</xdr:col>
      <xdr:colOff>0</xdr:colOff>
      <xdr:row>307</xdr:row>
      <xdr:rowOff>400050</xdr:rowOff>
    </xdr:to>
    <xdr:pic>
      <xdr:nvPicPr>
        <xdr:cNvPr id="463" name="Рисунок 462"/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773321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2286000</xdr:colOff>
      <xdr:row>155</xdr:row>
      <xdr:rowOff>400050</xdr:rowOff>
    </xdr:to>
    <xdr:pic>
      <xdr:nvPicPr>
        <xdr:cNvPr id="512" name="Рисунок 511"/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06893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2286000</xdr:colOff>
      <xdr:row>175</xdr:row>
      <xdr:rowOff>400050</xdr:rowOff>
    </xdr:to>
    <xdr:pic>
      <xdr:nvPicPr>
        <xdr:cNvPr id="513" name="Рисунок 512"/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86321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2286000</xdr:colOff>
      <xdr:row>177</xdr:row>
      <xdr:rowOff>400050</xdr:rowOff>
    </xdr:to>
    <xdr:pic>
      <xdr:nvPicPr>
        <xdr:cNvPr id="514" name="Рисунок 513"/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257179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0</xdr:colOff>
      <xdr:row>122</xdr:row>
      <xdr:rowOff>400050</xdr:rowOff>
    </xdr:to>
    <xdr:pic>
      <xdr:nvPicPr>
        <xdr:cNvPr id="515" name="Рисунок 514"/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54321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2286000</xdr:colOff>
      <xdr:row>128</xdr:row>
      <xdr:rowOff>400050</xdr:rowOff>
    </xdr:to>
    <xdr:pic>
      <xdr:nvPicPr>
        <xdr:cNvPr id="516" name="Рисунок 515"/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0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2258786</xdr:colOff>
      <xdr:row>173</xdr:row>
      <xdr:rowOff>400050</xdr:rowOff>
    </xdr:to>
    <xdr:pic>
      <xdr:nvPicPr>
        <xdr:cNvPr id="517" name="Рисунок 516"/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15464"/>
          <a:ext cx="2258786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1</xdr:col>
      <xdr:colOff>0</xdr:colOff>
      <xdr:row>174</xdr:row>
      <xdr:rowOff>400050</xdr:rowOff>
    </xdr:to>
    <xdr:pic>
      <xdr:nvPicPr>
        <xdr:cNvPr id="518" name="Рисунок 517"/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950893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2286000</xdr:colOff>
      <xdr:row>196</xdr:row>
      <xdr:rowOff>400050</xdr:rowOff>
    </xdr:to>
    <xdr:pic>
      <xdr:nvPicPr>
        <xdr:cNvPr id="519" name="Рисунок 518"/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469214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2286000</xdr:colOff>
      <xdr:row>99</xdr:row>
      <xdr:rowOff>400050</xdr:rowOff>
    </xdr:to>
    <xdr:pic>
      <xdr:nvPicPr>
        <xdr:cNvPr id="520" name="Рисунок 519"/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15714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1</xdr:col>
      <xdr:colOff>0</xdr:colOff>
      <xdr:row>392</xdr:row>
      <xdr:rowOff>400050</xdr:rowOff>
    </xdr:to>
    <xdr:pic>
      <xdr:nvPicPr>
        <xdr:cNvPr id="521" name="Рисунок 520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567786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</xdr:col>
      <xdr:colOff>0</xdr:colOff>
      <xdr:row>178</xdr:row>
      <xdr:rowOff>400050</xdr:rowOff>
    </xdr:to>
    <xdr:pic>
      <xdr:nvPicPr>
        <xdr:cNvPr id="522" name="Рисунок 521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461536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2286000</xdr:colOff>
      <xdr:row>179</xdr:row>
      <xdr:rowOff>400050</xdr:rowOff>
    </xdr:to>
    <xdr:pic>
      <xdr:nvPicPr>
        <xdr:cNvPr id="523" name="Рисунок 522"/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896964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2286000</xdr:colOff>
      <xdr:row>165</xdr:row>
      <xdr:rowOff>400050</xdr:rowOff>
    </xdr:to>
    <xdr:pic>
      <xdr:nvPicPr>
        <xdr:cNvPr id="524" name="Рисунок 523"/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65536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2286000</xdr:colOff>
      <xdr:row>197</xdr:row>
      <xdr:rowOff>400050</xdr:rowOff>
    </xdr:to>
    <xdr:pic>
      <xdr:nvPicPr>
        <xdr:cNvPr id="525" name="Рисунок 524"/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73571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2286000</xdr:colOff>
      <xdr:row>199</xdr:row>
      <xdr:rowOff>400050</xdr:rowOff>
    </xdr:to>
    <xdr:pic>
      <xdr:nvPicPr>
        <xdr:cNvPr id="526" name="Рисунок 525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109000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2286000</xdr:colOff>
      <xdr:row>200</xdr:row>
      <xdr:rowOff>400050</xdr:rowOff>
    </xdr:to>
    <xdr:pic>
      <xdr:nvPicPr>
        <xdr:cNvPr id="527" name="Рисунок 526"/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544429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2286000</xdr:colOff>
      <xdr:row>236</xdr:row>
      <xdr:rowOff>400050</xdr:rowOff>
    </xdr:to>
    <xdr:pic>
      <xdr:nvPicPr>
        <xdr:cNvPr id="528" name="Рисунок 527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01107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2286000</xdr:colOff>
      <xdr:row>229</xdr:row>
      <xdr:rowOff>400050</xdr:rowOff>
    </xdr:to>
    <xdr:pic>
      <xdr:nvPicPr>
        <xdr:cNvPr id="529" name="Рисунок 528"/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988536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1</xdr:col>
      <xdr:colOff>0</xdr:colOff>
      <xdr:row>245</xdr:row>
      <xdr:rowOff>400050</xdr:rowOff>
    </xdr:to>
    <xdr:pic>
      <xdr:nvPicPr>
        <xdr:cNvPr id="530" name="Рисунок 529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519964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</xdr:col>
      <xdr:colOff>0</xdr:colOff>
      <xdr:row>262</xdr:row>
      <xdr:rowOff>400050</xdr:rowOff>
    </xdr:to>
    <xdr:pic>
      <xdr:nvPicPr>
        <xdr:cNvPr id="531" name="Рисунок 530"/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79310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1</xdr:col>
      <xdr:colOff>0</xdr:colOff>
      <xdr:row>249</xdr:row>
      <xdr:rowOff>400050</xdr:rowOff>
    </xdr:to>
    <xdr:pic>
      <xdr:nvPicPr>
        <xdr:cNvPr id="532" name="Рисунок 531"/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697107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2286000</xdr:colOff>
      <xdr:row>98</xdr:row>
      <xdr:rowOff>400050</xdr:rowOff>
    </xdr:to>
    <xdr:pic>
      <xdr:nvPicPr>
        <xdr:cNvPr id="533" name="Рисунок 532"/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15714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</xdr:col>
      <xdr:colOff>0</xdr:colOff>
      <xdr:row>134</xdr:row>
      <xdr:rowOff>400050</xdr:rowOff>
    </xdr:to>
    <xdr:pic>
      <xdr:nvPicPr>
        <xdr:cNvPr id="534" name="Рисунок 533"/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54679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2286000</xdr:colOff>
      <xdr:row>135</xdr:row>
      <xdr:rowOff>400050</xdr:rowOff>
    </xdr:to>
    <xdr:pic>
      <xdr:nvPicPr>
        <xdr:cNvPr id="535" name="Рисунок 534"/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690107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2286000</xdr:colOff>
      <xdr:row>136</xdr:row>
      <xdr:rowOff>400050</xdr:rowOff>
    </xdr:to>
    <xdr:pic>
      <xdr:nvPicPr>
        <xdr:cNvPr id="536" name="Рисунок 535"/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125536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2272393</xdr:colOff>
      <xdr:row>121</xdr:row>
      <xdr:rowOff>400050</xdr:rowOff>
    </xdr:to>
    <xdr:pic>
      <xdr:nvPicPr>
        <xdr:cNvPr id="537" name="Рисунок 536"/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46107"/>
          <a:ext cx="227239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2286000</xdr:colOff>
      <xdr:row>123</xdr:row>
      <xdr:rowOff>400050</xdr:rowOff>
    </xdr:to>
    <xdr:pic>
      <xdr:nvPicPr>
        <xdr:cNvPr id="538" name="Рисунок 537"/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87821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2286000</xdr:colOff>
      <xdr:row>131</xdr:row>
      <xdr:rowOff>400050</xdr:rowOff>
    </xdr:to>
    <xdr:pic>
      <xdr:nvPicPr>
        <xdr:cNvPr id="539" name="Рисунок 538"/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077536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2286000</xdr:colOff>
      <xdr:row>154</xdr:row>
      <xdr:rowOff>400050</xdr:rowOff>
    </xdr:to>
    <xdr:pic>
      <xdr:nvPicPr>
        <xdr:cNvPr id="541" name="Рисунок 540"/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04964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2272393</xdr:colOff>
      <xdr:row>156</xdr:row>
      <xdr:rowOff>400050</xdr:rowOff>
    </xdr:to>
    <xdr:pic>
      <xdr:nvPicPr>
        <xdr:cNvPr id="542" name="Рисунок 541"/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75821"/>
          <a:ext cx="2272393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1</xdr:col>
      <xdr:colOff>0</xdr:colOff>
      <xdr:row>157</xdr:row>
      <xdr:rowOff>400050</xdr:rowOff>
    </xdr:to>
    <xdr:pic>
      <xdr:nvPicPr>
        <xdr:cNvPr id="544" name="Рисунок 543"/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011250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2286000</xdr:colOff>
      <xdr:row>158</xdr:row>
      <xdr:rowOff>400050</xdr:rowOff>
    </xdr:to>
    <xdr:pic>
      <xdr:nvPicPr>
        <xdr:cNvPr id="545" name="Рисунок 544"/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46679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1</xdr:col>
      <xdr:colOff>0</xdr:colOff>
      <xdr:row>384</xdr:row>
      <xdr:rowOff>400050</xdr:rowOff>
    </xdr:to>
    <xdr:pic>
      <xdr:nvPicPr>
        <xdr:cNvPr id="546" name="Рисунок 545"/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935429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1</xdr:col>
      <xdr:colOff>0</xdr:colOff>
      <xdr:row>379</xdr:row>
      <xdr:rowOff>400050</xdr:rowOff>
    </xdr:to>
    <xdr:pic>
      <xdr:nvPicPr>
        <xdr:cNvPr id="547" name="Рисунок 546"/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758286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1</xdr:col>
      <xdr:colOff>0</xdr:colOff>
      <xdr:row>358</xdr:row>
      <xdr:rowOff>400050</xdr:rowOff>
    </xdr:to>
    <xdr:pic>
      <xdr:nvPicPr>
        <xdr:cNvPr id="548" name="Рисунок 547"/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811714"/>
          <a:ext cx="2299607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0</xdr:col>
      <xdr:colOff>2286000</xdr:colOff>
      <xdr:row>359</xdr:row>
      <xdr:rowOff>400050</xdr:rowOff>
    </xdr:to>
    <xdr:pic>
      <xdr:nvPicPr>
        <xdr:cNvPr id="549" name="Рисунок 548"/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247143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2286000</xdr:colOff>
      <xdr:row>341</xdr:row>
      <xdr:rowOff>400050</xdr:rowOff>
    </xdr:to>
    <xdr:pic>
      <xdr:nvPicPr>
        <xdr:cNvPr id="550" name="Рисунок 549"/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59107"/>
          <a:ext cx="22860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0</xdr:col>
      <xdr:colOff>2274094</xdr:colOff>
      <xdr:row>329</xdr:row>
      <xdr:rowOff>400050</xdr:rowOff>
    </xdr:to>
    <xdr:pic>
      <xdr:nvPicPr>
        <xdr:cNvPr id="631" name="Рисунок 630"/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144438"/>
          <a:ext cx="2274094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1</xdr:col>
      <xdr:colOff>0</xdr:colOff>
      <xdr:row>69</xdr:row>
      <xdr:rowOff>409575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42786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2286000</xdr:colOff>
      <xdr:row>70</xdr:row>
      <xdr:rowOff>409575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78214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0</xdr:colOff>
      <xdr:row>116</xdr:row>
      <xdr:rowOff>14968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02286"/>
          <a:ext cx="2299607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2286000</xdr:colOff>
      <xdr:row>198</xdr:row>
      <xdr:rowOff>409575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031536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0</xdr:col>
      <xdr:colOff>2286000</xdr:colOff>
      <xdr:row>210</xdr:row>
      <xdr:rowOff>409575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92107"/>
          <a:ext cx="2286000" cy="409575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4</xdr:col>
      <xdr:colOff>1592035</xdr:colOff>
      <xdr:row>16</xdr:row>
      <xdr:rowOff>231321</xdr:rowOff>
    </xdr:from>
    <xdr:to>
      <xdr:col>6</xdr:col>
      <xdr:colOff>194127</xdr:colOff>
      <xdr:row>20</xdr:row>
      <xdr:rowOff>78921</xdr:rowOff>
    </xdr:to>
    <xdr:pic>
      <xdr:nvPicPr>
        <xdr:cNvPr id="555" name="Рисунок 554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7071" y="5197928"/>
          <a:ext cx="1622877" cy="1643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1551214</xdr:colOff>
      <xdr:row>37</xdr:row>
      <xdr:rowOff>81643</xdr:rowOff>
    </xdr:from>
    <xdr:to>
      <xdr:col>6</xdr:col>
      <xdr:colOff>153306</xdr:colOff>
      <xdr:row>40</xdr:row>
      <xdr:rowOff>419100</xdr:rowOff>
    </xdr:to>
    <xdr:pic>
      <xdr:nvPicPr>
        <xdr:cNvPr id="556" name="Рисунок 555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4246679"/>
          <a:ext cx="1622877" cy="1643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40820</xdr:colOff>
      <xdr:row>10</xdr:row>
      <xdr:rowOff>149680</xdr:rowOff>
    </xdr:from>
    <xdr:to>
      <xdr:col>6</xdr:col>
      <xdr:colOff>270</xdr:colOff>
      <xdr:row>12</xdr:row>
      <xdr:rowOff>410937</xdr:rowOff>
    </xdr:to>
    <xdr:pic>
      <xdr:nvPicPr>
        <xdr:cNvPr id="557" name="Рисунок 556"/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0034" y="2721430"/>
          <a:ext cx="1113033" cy="1132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1606859</xdr:colOff>
      <xdr:row>371</xdr:row>
      <xdr:rowOff>95250</xdr:rowOff>
    </xdr:from>
    <xdr:to>
      <xdr:col>6</xdr:col>
      <xdr:colOff>149168</xdr:colOff>
      <xdr:row>377</xdr:row>
      <xdr:rowOff>375414</xdr:rowOff>
    </xdr:to>
    <xdr:pic>
      <xdr:nvPicPr>
        <xdr:cNvPr id="558" name="Рисунок 557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487074" y="166808035"/>
          <a:ext cx="2892735" cy="1563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81643</xdr:colOff>
      <xdr:row>380</xdr:row>
      <xdr:rowOff>164364</xdr:rowOff>
    </xdr:from>
    <xdr:to>
      <xdr:col>6</xdr:col>
      <xdr:colOff>1</xdr:colOff>
      <xdr:row>383</xdr:row>
      <xdr:rowOff>371474</xdr:rowOff>
    </xdr:to>
    <xdr:pic>
      <xdr:nvPicPr>
        <xdr:cNvPr id="559" name="Рисунок 558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679" y="169967900"/>
          <a:ext cx="2939143" cy="1513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476250</xdr:colOff>
      <xdr:row>391</xdr:row>
      <xdr:rowOff>13606</xdr:rowOff>
    </xdr:from>
    <xdr:to>
      <xdr:col>5</xdr:col>
      <xdr:colOff>873408</xdr:colOff>
      <xdr:row>393</xdr:row>
      <xdr:rowOff>153760</xdr:rowOff>
    </xdr:to>
    <xdr:pic>
      <xdr:nvPicPr>
        <xdr:cNvPr id="560" name="Рисунок 559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1286" y="172701856"/>
          <a:ext cx="2261336" cy="1011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408215</xdr:colOff>
      <xdr:row>182</xdr:row>
      <xdr:rowOff>231321</xdr:rowOff>
    </xdr:from>
    <xdr:to>
      <xdr:col>5</xdr:col>
      <xdr:colOff>922392</xdr:colOff>
      <xdr:row>185</xdr:row>
      <xdr:rowOff>421820</xdr:rowOff>
    </xdr:to>
    <xdr:pic>
      <xdr:nvPicPr>
        <xdr:cNvPr id="561" name="Рисунок 56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429" y="81425142"/>
          <a:ext cx="514177" cy="14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340179</xdr:colOff>
      <xdr:row>218</xdr:row>
      <xdr:rowOff>0</xdr:rowOff>
    </xdr:from>
    <xdr:to>
      <xdr:col>5</xdr:col>
      <xdr:colOff>854356</xdr:colOff>
      <xdr:row>221</xdr:row>
      <xdr:rowOff>190499</xdr:rowOff>
    </xdr:to>
    <xdr:pic>
      <xdr:nvPicPr>
        <xdr:cNvPr id="562" name="Рисунок 56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9393" y="101073857"/>
          <a:ext cx="514177" cy="14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326571</xdr:colOff>
      <xdr:row>266</xdr:row>
      <xdr:rowOff>217714</xdr:rowOff>
    </xdr:from>
    <xdr:to>
      <xdr:col>5</xdr:col>
      <xdr:colOff>840748</xdr:colOff>
      <xdr:row>269</xdr:row>
      <xdr:rowOff>408214</xdr:rowOff>
    </xdr:to>
    <xdr:pic>
      <xdr:nvPicPr>
        <xdr:cNvPr id="563" name="Рисунок 56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5785" y="123362357"/>
          <a:ext cx="514177" cy="149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56"/>
  <sheetViews>
    <sheetView tabSelected="1" zoomScale="80" zoomScaleNormal="80" workbookViewId="0">
      <selection activeCell="J9" sqref="J9"/>
    </sheetView>
  </sheetViews>
  <sheetFormatPr defaultRowHeight="20.25" outlineLevelCol="1"/>
  <cols>
    <col min="1" max="1" width="25.25" customWidth="1" outlineLevel="1"/>
    <col min="2" max="2" width="12.25" style="136" customWidth="1"/>
    <col min="3" max="3" width="32.625" customWidth="1"/>
    <col min="4" max="4" width="30" customWidth="1"/>
    <col min="5" max="5" width="26" customWidth="1"/>
    <col min="6" max="7" width="24.25" customWidth="1"/>
    <col min="8" max="8" width="23.5" customWidth="1"/>
    <col min="9" max="9" width="18.375" customWidth="1" outlineLevel="1"/>
    <col min="10" max="10" width="12.5" customWidth="1"/>
    <col min="11" max="11" width="12.625" customWidth="1"/>
    <col min="12" max="12" width="8.75" customWidth="1"/>
  </cols>
  <sheetData>
    <row r="1" spans="1:9" ht="23.25">
      <c r="A1" s="635" t="s">
        <v>0</v>
      </c>
      <c r="B1" s="635"/>
      <c r="C1" s="635"/>
      <c r="D1" s="635"/>
      <c r="E1" s="635"/>
      <c r="F1" s="635"/>
      <c r="G1" s="635"/>
      <c r="H1" s="635"/>
      <c r="I1" s="482"/>
    </row>
    <row r="2" spans="1:9" ht="49.5">
      <c r="A2" s="636" t="s">
        <v>667</v>
      </c>
      <c r="B2" s="636"/>
      <c r="C2" s="636"/>
      <c r="D2" s="636"/>
      <c r="E2" s="636"/>
      <c r="F2" s="636"/>
      <c r="G2" s="636"/>
      <c r="H2" s="636"/>
      <c r="I2" s="482"/>
    </row>
    <row r="3" spans="1:9" ht="9.75" customHeight="1">
      <c r="A3" s="482"/>
      <c r="B3" s="483"/>
      <c r="C3" s="631"/>
      <c r="D3" s="631"/>
      <c r="E3" s="631"/>
      <c r="F3" s="631"/>
      <c r="G3" s="631"/>
      <c r="H3" s="631"/>
      <c r="I3" s="482"/>
    </row>
    <row r="4" spans="1:9" ht="20.25" customHeight="1">
      <c r="A4" s="637" t="s">
        <v>2565</v>
      </c>
      <c r="B4" s="637"/>
      <c r="C4" s="637"/>
      <c r="D4" s="637"/>
      <c r="E4" s="637"/>
      <c r="F4" s="637"/>
      <c r="G4" s="637"/>
      <c r="H4" s="637"/>
      <c r="I4" s="482"/>
    </row>
    <row r="5" spans="1:9" ht="20.25" customHeight="1">
      <c r="A5" s="637" t="s">
        <v>2564</v>
      </c>
      <c r="B5" s="637"/>
      <c r="C5" s="637"/>
      <c r="D5" s="637"/>
      <c r="E5" s="637"/>
      <c r="F5" s="637"/>
      <c r="G5" s="637"/>
      <c r="H5" s="637"/>
      <c r="I5" s="482"/>
    </row>
    <row r="6" spans="1:9" ht="20.25" customHeight="1">
      <c r="A6" s="637" t="s">
        <v>2563</v>
      </c>
      <c r="B6" s="637"/>
      <c r="C6" s="637"/>
      <c r="D6" s="637"/>
      <c r="E6" s="637"/>
      <c r="F6" s="637"/>
      <c r="G6" s="637"/>
      <c r="H6" s="637"/>
      <c r="I6" s="482"/>
    </row>
    <row r="7" spans="1:9" ht="20.25" customHeight="1">
      <c r="A7" s="637" t="s">
        <v>2562</v>
      </c>
      <c r="B7" s="637"/>
      <c r="C7" s="637"/>
      <c r="D7" s="637"/>
      <c r="E7" s="637"/>
      <c r="F7" s="637"/>
      <c r="G7" s="637"/>
      <c r="H7" s="637"/>
      <c r="I7" s="482"/>
    </row>
    <row r="8" spans="1:9" ht="20.25" customHeight="1">
      <c r="A8" s="637" t="s">
        <v>2561</v>
      </c>
      <c r="B8" s="637"/>
      <c r="C8" s="637"/>
      <c r="D8" s="637"/>
      <c r="E8" s="637"/>
      <c r="F8" s="637"/>
      <c r="G8" s="637"/>
      <c r="H8" s="637"/>
      <c r="I8" s="482"/>
    </row>
    <row r="9" spans="1:9" ht="20.25" customHeight="1">
      <c r="A9" s="638" t="s">
        <v>2560</v>
      </c>
      <c r="B9" s="639"/>
      <c r="C9" s="639"/>
      <c r="D9" s="639"/>
      <c r="E9" s="639"/>
      <c r="F9" s="639"/>
      <c r="G9" s="639"/>
      <c r="H9" s="639"/>
      <c r="I9" s="639"/>
    </row>
    <row r="10" spans="1:9" ht="20.25" customHeight="1">
      <c r="C10" s="18"/>
      <c r="D10" s="18"/>
      <c r="E10" s="18"/>
      <c r="F10" s="18"/>
      <c r="G10" s="632" t="s">
        <v>847</v>
      </c>
      <c r="H10" s="632"/>
    </row>
    <row r="11" spans="1:9" ht="23.25">
      <c r="C11" s="18"/>
      <c r="D11" s="18"/>
      <c r="E11" s="18"/>
      <c r="F11" s="18"/>
      <c r="G11" s="633" t="s">
        <v>848</v>
      </c>
      <c r="H11" s="633"/>
    </row>
    <row r="12" spans="1:9" ht="23.25">
      <c r="C12" s="18"/>
      <c r="D12" s="18"/>
      <c r="E12" s="18"/>
      <c r="F12" s="18"/>
      <c r="G12" s="634" t="s">
        <v>849</v>
      </c>
      <c r="H12" s="634"/>
    </row>
    <row r="13" spans="1:9" ht="22.5">
      <c r="A13" s="88"/>
      <c r="B13" s="137"/>
      <c r="C13" s="703" t="s">
        <v>641</v>
      </c>
      <c r="D13" s="703"/>
      <c r="E13" s="703"/>
      <c r="F13" s="701" t="s">
        <v>6</v>
      </c>
      <c r="G13" s="701"/>
      <c r="H13" s="702"/>
    </row>
    <row r="14" spans="1:9" ht="20.25" customHeight="1">
      <c r="A14" s="276" t="s">
        <v>1886</v>
      </c>
      <c r="B14" s="276" t="s">
        <v>715</v>
      </c>
      <c r="C14" s="641" t="s">
        <v>2</v>
      </c>
      <c r="D14" s="642"/>
      <c r="E14" s="277" t="s">
        <v>3</v>
      </c>
      <c r="F14" s="215" t="s">
        <v>4</v>
      </c>
      <c r="G14" s="216" t="s">
        <v>5</v>
      </c>
      <c r="H14" s="215" t="s">
        <v>1607</v>
      </c>
    </row>
    <row r="15" spans="1:9" s="17" customFormat="1" ht="33.75" customHeight="1">
      <c r="A15" s="75"/>
      <c r="B15" s="138" t="s">
        <v>1397</v>
      </c>
      <c r="C15" s="55" t="s">
        <v>1396</v>
      </c>
      <c r="D15" s="82"/>
      <c r="E15" s="363">
        <v>24.55</v>
      </c>
      <c r="F15" s="40">
        <v>21.358499999999999</v>
      </c>
      <c r="G15" s="59">
        <v>18.412500000000001</v>
      </c>
      <c r="H15" s="40">
        <v>15.957500000000001</v>
      </c>
      <c r="I15" s="22"/>
    </row>
    <row r="16" spans="1:9" s="17" customFormat="1" ht="33.75" customHeight="1">
      <c r="A16" s="75"/>
      <c r="B16" s="138" t="s">
        <v>1398</v>
      </c>
      <c r="C16" s="55" t="s">
        <v>852</v>
      </c>
      <c r="D16" s="82"/>
      <c r="E16" s="363">
        <v>23.3</v>
      </c>
      <c r="F16" s="40">
        <v>20.271000000000001</v>
      </c>
      <c r="G16" s="59">
        <v>17.475000000000001</v>
      </c>
      <c r="H16" s="40">
        <v>15.145000000000001</v>
      </c>
      <c r="I16" s="22"/>
    </row>
    <row r="17" spans="1:14" s="17" customFormat="1" ht="33.75" customHeight="1">
      <c r="A17" s="75"/>
      <c r="B17" s="138" t="s">
        <v>717</v>
      </c>
      <c r="C17" s="55" t="s">
        <v>853</v>
      </c>
      <c r="D17" s="82"/>
      <c r="E17" s="363">
        <v>33.700000000000003</v>
      </c>
      <c r="F17" s="40">
        <v>29.319000000000003</v>
      </c>
      <c r="G17" s="59">
        <v>25.275000000000002</v>
      </c>
      <c r="H17" s="40">
        <v>20.572500000000002</v>
      </c>
    </row>
    <row r="18" spans="1:14" s="17" customFormat="1" ht="33.75" customHeight="1">
      <c r="A18" s="75"/>
      <c r="B18" s="138" t="s">
        <v>718</v>
      </c>
      <c r="C18" s="55" t="s">
        <v>854</v>
      </c>
      <c r="D18" s="82"/>
      <c r="E18" s="363">
        <v>29.650000000000002</v>
      </c>
      <c r="F18" s="40">
        <v>25.795500000000001</v>
      </c>
      <c r="G18" s="59">
        <v>22.237500000000001</v>
      </c>
      <c r="H18" s="40">
        <v>19.272500000000001</v>
      </c>
      <c r="I18" s="22"/>
    </row>
    <row r="19" spans="1:14" s="17" customFormat="1" ht="33.75" customHeight="1">
      <c r="A19" s="75"/>
      <c r="B19" s="139" t="s">
        <v>716</v>
      </c>
      <c r="C19" s="124" t="s">
        <v>855</v>
      </c>
      <c r="D19" s="125"/>
      <c r="E19" s="63">
        <v>55.050000000000004</v>
      </c>
      <c r="F19" s="40">
        <v>47.893500000000003</v>
      </c>
      <c r="G19" s="59">
        <v>41.287500000000001</v>
      </c>
      <c r="H19" s="59">
        <v>35.782499999999999</v>
      </c>
      <c r="I19" s="22"/>
    </row>
    <row r="20" spans="1:14" s="17" customFormat="1" ht="33.75" customHeight="1">
      <c r="A20" s="75"/>
      <c r="B20" s="138" t="s">
        <v>1754</v>
      </c>
      <c r="C20" s="126" t="s">
        <v>1755</v>
      </c>
      <c r="D20" s="127"/>
      <c r="E20" s="58">
        <v>60.5</v>
      </c>
      <c r="F20" s="40">
        <v>52.634999999999998</v>
      </c>
      <c r="G20" s="59">
        <v>45.375</v>
      </c>
      <c r="H20" s="40">
        <v>39.325000000000003</v>
      </c>
      <c r="I20" s="22"/>
    </row>
    <row r="21" spans="1:14" ht="22.5">
      <c r="A21" s="89"/>
      <c r="B21" s="140"/>
      <c r="C21" s="654" t="s">
        <v>8</v>
      </c>
      <c r="D21" s="654"/>
      <c r="E21" s="654"/>
      <c r="F21" s="654"/>
      <c r="G21" s="654"/>
      <c r="H21" s="655"/>
    </row>
    <row r="22" spans="1:14" ht="22.5">
      <c r="A22" s="89"/>
      <c r="B22" s="140"/>
      <c r="C22" s="647" t="s">
        <v>9</v>
      </c>
      <c r="D22" s="648"/>
      <c r="E22" s="649" t="s">
        <v>1</v>
      </c>
      <c r="F22" s="649"/>
      <c r="G22" s="649"/>
      <c r="H22" s="649"/>
    </row>
    <row r="23" spans="1:14" ht="18" customHeight="1">
      <c r="A23" s="60"/>
      <c r="B23" s="141"/>
      <c r="C23" s="691" t="s">
        <v>10</v>
      </c>
      <c r="D23" s="692"/>
      <c r="E23" s="683" t="s">
        <v>4</v>
      </c>
      <c r="F23" s="684"/>
      <c r="G23" s="640" t="s">
        <v>1616</v>
      </c>
      <c r="H23" s="640"/>
    </row>
    <row r="24" spans="1:14" s="17" customFormat="1" ht="33.75" customHeight="1">
      <c r="A24" s="75"/>
      <c r="B24" s="138" t="s">
        <v>726</v>
      </c>
      <c r="C24" s="652" t="s">
        <v>11</v>
      </c>
      <c r="D24" s="653"/>
      <c r="E24" s="685">
        <v>133</v>
      </c>
      <c r="F24" s="686"/>
      <c r="G24" s="685">
        <v>123</v>
      </c>
      <c r="H24" s="686"/>
      <c r="I24" s="57"/>
      <c r="J24" s="22"/>
      <c r="K24" s="420"/>
      <c r="L24" s="420"/>
      <c r="M24" s="22"/>
      <c r="N24" s="22"/>
    </row>
    <row r="25" spans="1:14" s="17" customFormat="1" ht="33.75" customHeight="1">
      <c r="A25" s="75"/>
      <c r="B25" s="138" t="s">
        <v>727</v>
      </c>
      <c r="C25" s="652" t="s">
        <v>12</v>
      </c>
      <c r="D25" s="653"/>
      <c r="E25" s="685">
        <v>136</v>
      </c>
      <c r="F25" s="686"/>
      <c r="G25" s="685">
        <v>126</v>
      </c>
      <c r="H25" s="686"/>
      <c r="I25" s="57"/>
      <c r="J25" s="22"/>
      <c r="K25" s="420"/>
      <c r="L25" s="420"/>
      <c r="M25" s="22"/>
      <c r="N25" s="22"/>
    </row>
    <row r="26" spans="1:14" s="17" customFormat="1" ht="33.75" customHeight="1">
      <c r="A26" s="75"/>
      <c r="B26" s="138" t="s">
        <v>728</v>
      </c>
      <c r="C26" s="652" t="s">
        <v>2588</v>
      </c>
      <c r="D26" s="653"/>
      <c r="E26" s="685">
        <v>103</v>
      </c>
      <c r="F26" s="686"/>
      <c r="G26" s="685">
        <v>93</v>
      </c>
      <c r="H26" s="686"/>
      <c r="I26" s="57"/>
      <c r="J26" s="22"/>
      <c r="K26" s="420"/>
      <c r="L26" s="420"/>
      <c r="M26" s="22"/>
      <c r="N26" s="22"/>
    </row>
    <row r="27" spans="1:14" s="17" customFormat="1" ht="33.75" customHeight="1">
      <c r="A27" s="75"/>
      <c r="B27" s="138" t="s">
        <v>729</v>
      </c>
      <c r="C27" s="652" t="s">
        <v>13</v>
      </c>
      <c r="D27" s="653"/>
      <c r="E27" s="685">
        <v>103</v>
      </c>
      <c r="F27" s="686"/>
      <c r="G27" s="685">
        <v>93</v>
      </c>
      <c r="H27" s="686"/>
      <c r="I27" s="57"/>
      <c r="J27" s="22"/>
      <c r="K27" s="420"/>
      <c r="L27" s="420"/>
      <c r="M27" s="22"/>
      <c r="N27" s="22"/>
    </row>
    <row r="28" spans="1:14" s="17" customFormat="1" ht="33.75" customHeight="1">
      <c r="A28" s="75"/>
      <c r="B28" s="138" t="s">
        <v>731</v>
      </c>
      <c r="C28" s="652" t="s">
        <v>14</v>
      </c>
      <c r="D28" s="653"/>
      <c r="E28" s="687">
        <v>95</v>
      </c>
      <c r="F28" s="688"/>
      <c r="G28" s="687">
        <v>85</v>
      </c>
      <c r="H28" s="688"/>
      <c r="I28" s="57"/>
      <c r="J28" s="22"/>
      <c r="K28" s="420"/>
      <c r="L28" s="420"/>
      <c r="M28" s="22"/>
      <c r="N28" s="22"/>
    </row>
    <row r="29" spans="1:14" s="17" customFormat="1" ht="33.75" customHeight="1">
      <c r="A29" s="75"/>
      <c r="B29" s="138" t="s">
        <v>732</v>
      </c>
      <c r="C29" s="652" t="s">
        <v>15</v>
      </c>
      <c r="D29" s="653"/>
      <c r="E29" s="685">
        <v>95</v>
      </c>
      <c r="F29" s="686"/>
      <c r="G29" s="685">
        <v>85</v>
      </c>
      <c r="H29" s="686"/>
      <c r="I29" s="57"/>
      <c r="J29" s="22"/>
      <c r="K29" s="420"/>
      <c r="L29" s="420"/>
      <c r="M29" s="22"/>
      <c r="N29" s="22"/>
    </row>
    <row r="30" spans="1:14" s="17" customFormat="1" ht="33.75" customHeight="1">
      <c r="A30" s="75"/>
      <c r="B30" s="138" t="s">
        <v>733</v>
      </c>
      <c r="C30" s="652" t="s">
        <v>16</v>
      </c>
      <c r="D30" s="653"/>
      <c r="E30" s="685">
        <v>95</v>
      </c>
      <c r="F30" s="686"/>
      <c r="G30" s="685">
        <v>85</v>
      </c>
      <c r="H30" s="686"/>
      <c r="I30" s="57"/>
      <c r="J30" s="22"/>
      <c r="K30" s="420"/>
      <c r="L30" s="420"/>
      <c r="M30" s="22"/>
      <c r="N30" s="22"/>
    </row>
    <row r="31" spans="1:14" s="17" customFormat="1" ht="33.75" customHeight="1">
      <c r="A31" s="75"/>
      <c r="B31" s="138" t="s">
        <v>734</v>
      </c>
      <c r="C31" s="652" t="s">
        <v>17</v>
      </c>
      <c r="D31" s="653"/>
      <c r="E31" s="687">
        <v>94</v>
      </c>
      <c r="F31" s="688"/>
      <c r="G31" s="687">
        <v>84</v>
      </c>
      <c r="H31" s="688"/>
      <c r="I31" s="57"/>
      <c r="J31" s="22"/>
      <c r="K31" s="420"/>
      <c r="L31" s="420"/>
      <c r="M31" s="22"/>
      <c r="N31" s="22"/>
    </row>
    <row r="32" spans="1:14" s="17" customFormat="1" ht="33.75" customHeight="1">
      <c r="A32" s="75"/>
      <c r="B32" s="138" t="s">
        <v>735</v>
      </c>
      <c r="C32" s="652" t="s">
        <v>18</v>
      </c>
      <c r="D32" s="653"/>
      <c r="E32" s="687">
        <v>94</v>
      </c>
      <c r="F32" s="688"/>
      <c r="G32" s="687">
        <v>84</v>
      </c>
      <c r="H32" s="688"/>
      <c r="I32" s="57"/>
      <c r="J32" s="22"/>
      <c r="K32" s="420"/>
      <c r="L32" s="420"/>
      <c r="M32" s="22"/>
      <c r="N32" s="22"/>
    </row>
    <row r="33" spans="1:14" s="17" customFormat="1" ht="33.75" customHeight="1">
      <c r="A33" s="75"/>
      <c r="B33" s="138" t="s">
        <v>736</v>
      </c>
      <c r="C33" s="652" t="s">
        <v>19</v>
      </c>
      <c r="D33" s="653"/>
      <c r="E33" s="685">
        <v>93</v>
      </c>
      <c r="F33" s="686"/>
      <c r="G33" s="685">
        <v>83</v>
      </c>
      <c r="H33" s="686"/>
      <c r="I33" s="57"/>
      <c r="J33" s="22"/>
      <c r="K33" s="420"/>
      <c r="L33" s="420"/>
      <c r="M33" s="22"/>
      <c r="N33" s="22"/>
    </row>
    <row r="34" spans="1:14" s="17" customFormat="1" ht="33.75" customHeight="1">
      <c r="A34" s="75"/>
      <c r="B34" s="138" t="s">
        <v>762</v>
      </c>
      <c r="C34" s="652" t="s">
        <v>20</v>
      </c>
      <c r="D34" s="653"/>
      <c r="E34" s="706">
        <v>93</v>
      </c>
      <c r="F34" s="707"/>
      <c r="G34" s="696">
        <v>83</v>
      </c>
      <c r="H34" s="697"/>
      <c r="I34" s="57"/>
      <c r="J34" s="22"/>
      <c r="K34" s="420"/>
      <c r="L34" s="420"/>
      <c r="M34" s="22"/>
      <c r="N34" s="22"/>
    </row>
    <row r="35" spans="1:14" s="17" customFormat="1" ht="33.75" customHeight="1">
      <c r="A35" s="75"/>
      <c r="B35" s="138" t="s">
        <v>763</v>
      </c>
      <c r="C35" s="652" t="s">
        <v>21</v>
      </c>
      <c r="D35" s="653"/>
      <c r="E35" s="689">
        <v>93</v>
      </c>
      <c r="F35" s="690"/>
      <c r="G35" s="698">
        <v>83</v>
      </c>
      <c r="H35" s="698"/>
      <c r="I35" s="57"/>
      <c r="J35" s="22"/>
      <c r="K35" s="420"/>
      <c r="L35" s="420"/>
      <c r="M35" s="22"/>
      <c r="N35" s="22"/>
    </row>
    <row r="36" spans="1:14" s="17" customFormat="1" ht="33.75" customHeight="1">
      <c r="A36" s="75"/>
      <c r="B36" s="138" t="s">
        <v>764</v>
      </c>
      <c r="C36" s="652" t="s">
        <v>22</v>
      </c>
      <c r="D36" s="653"/>
      <c r="E36" s="699">
        <v>93</v>
      </c>
      <c r="F36" s="700"/>
      <c r="G36" s="687">
        <v>83</v>
      </c>
      <c r="H36" s="688"/>
      <c r="I36" s="57"/>
      <c r="J36" s="22"/>
      <c r="K36" s="420"/>
      <c r="L36" s="420"/>
      <c r="M36" s="22"/>
      <c r="N36" s="22"/>
    </row>
    <row r="37" spans="1:14" s="17" customFormat="1" ht="33.75" customHeight="1">
      <c r="A37" s="75"/>
      <c r="B37" s="138" t="s">
        <v>765</v>
      </c>
      <c r="C37" s="652" t="s">
        <v>23</v>
      </c>
      <c r="D37" s="653"/>
      <c r="E37" s="687">
        <v>93</v>
      </c>
      <c r="F37" s="688"/>
      <c r="G37" s="687">
        <v>83</v>
      </c>
      <c r="H37" s="688"/>
      <c r="I37" s="57"/>
      <c r="J37" s="22"/>
      <c r="K37" s="420"/>
      <c r="L37" s="420"/>
      <c r="M37" s="22"/>
      <c r="N37" s="22"/>
    </row>
    <row r="38" spans="1:14" ht="19.5" customHeight="1">
      <c r="A38" s="89"/>
      <c r="B38" s="140"/>
      <c r="C38" s="657" t="s">
        <v>24</v>
      </c>
      <c r="D38" s="658"/>
      <c r="E38" s="671" t="s">
        <v>25</v>
      </c>
      <c r="F38" s="671"/>
      <c r="G38" s="671"/>
      <c r="H38" s="671"/>
      <c r="J38" s="39"/>
      <c r="K38" s="420"/>
      <c r="L38" s="420"/>
      <c r="M38" s="39"/>
      <c r="N38" s="39"/>
    </row>
    <row r="39" spans="1:14" ht="33.75" customHeight="1">
      <c r="A39" s="60"/>
      <c r="B39" s="141" t="s">
        <v>766</v>
      </c>
      <c r="C39" s="643" t="s">
        <v>26</v>
      </c>
      <c r="D39" s="644"/>
      <c r="E39" s="645">
        <v>112</v>
      </c>
      <c r="F39" s="646"/>
      <c r="G39" s="645">
        <v>102</v>
      </c>
      <c r="H39" s="646"/>
      <c r="J39" s="39"/>
      <c r="K39" s="420"/>
      <c r="L39" s="420"/>
      <c r="M39" s="39"/>
      <c r="N39" s="39"/>
    </row>
    <row r="40" spans="1:14" ht="33.75" customHeight="1">
      <c r="A40" s="60"/>
      <c r="B40" s="141" t="s">
        <v>2393</v>
      </c>
      <c r="C40" s="668" t="s">
        <v>27</v>
      </c>
      <c r="D40" s="669"/>
      <c r="E40" s="645">
        <v>112</v>
      </c>
      <c r="F40" s="646"/>
      <c r="G40" s="645">
        <v>102</v>
      </c>
      <c r="H40" s="646"/>
      <c r="J40" s="39"/>
      <c r="K40" s="39"/>
      <c r="L40" s="39"/>
      <c r="M40" s="39"/>
      <c r="N40" s="39"/>
    </row>
    <row r="41" spans="1:14" ht="33.75" customHeight="1">
      <c r="A41" s="60"/>
      <c r="B41" s="141" t="s">
        <v>730</v>
      </c>
      <c r="C41" s="668" t="s">
        <v>28</v>
      </c>
      <c r="D41" s="669"/>
      <c r="E41" s="678">
        <v>145</v>
      </c>
      <c r="F41" s="679"/>
      <c r="G41" s="678">
        <v>130</v>
      </c>
      <c r="H41" s="679"/>
    </row>
    <row r="42" spans="1:14" ht="22.5">
      <c r="A42" s="89"/>
      <c r="B42" s="140"/>
      <c r="C42" s="657" t="s">
        <v>29</v>
      </c>
      <c r="D42" s="658"/>
      <c r="E42" s="677" t="s">
        <v>30</v>
      </c>
      <c r="F42" s="677"/>
      <c r="G42" s="677"/>
      <c r="H42" s="677"/>
    </row>
    <row r="43" spans="1:14" ht="33.75" customHeight="1">
      <c r="A43" s="60"/>
      <c r="B43" s="141" t="s">
        <v>719</v>
      </c>
      <c r="C43" s="666" t="s">
        <v>1798</v>
      </c>
      <c r="D43" s="667"/>
      <c r="E43" s="455">
        <v>150</v>
      </c>
      <c r="F43" s="455">
        <v>135</v>
      </c>
      <c r="G43" s="455">
        <v>135</v>
      </c>
      <c r="H43" s="455">
        <v>135</v>
      </c>
    </row>
    <row r="44" spans="1:14" ht="33.75" customHeight="1">
      <c r="A44" s="60"/>
      <c r="B44" s="141" t="s">
        <v>720</v>
      </c>
      <c r="C44" s="666" t="s">
        <v>1799</v>
      </c>
      <c r="D44" s="667"/>
      <c r="E44" s="455">
        <v>150</v>
      </c>
      <c r="F44" s="455">
        <v>135</v>
      </c>
      <c r="G44" s="455">
        <v>135</v>
      </c>
      <c r="H44" s="455">
        <v>135</v>
      </c>
    </row>
    <row r="45" spans="1:14" ht="33.75" customHeight="1">
      <c r="A45" s="60"/>
      <c r="B45" s="141" t="s">
        <v>721</v>
      </c>
      <c r="C45" s="666" t="s">
        <v>1800</v>
      </c>
      <c r="D45" s="667"/>
      <c r="E45" s="455">
        <v>150</v>
      </c>
      <c r="F45" s="455">
        <v>135</v>
      </c>
      <c r="G45" s="455">
        <v>135</v>
      </c>
      <c r="H45" s="455">
        <v>135</v>
      </c>
    </row>
    <row r="46" spans="1:14" ht="33.75" customHeight="1">
      <c r="A46" s="60"/>
      <c r="B46" s="141" t="s">
        <v>733</v>
      </c>
      <c r="C46" s="666" t="s">
        <v>1801</v>
      </c>
      <c r="D46" s="667"/>
      <c r="E46" s="465">
        <v>150</v>
      </c>
      <c r="F46" s="465">
        <v>135</v>
      </c>
      <c r="G46" s="465">
        <v>135</v>
      </c>
      <c r="H46" s="465">
        <v>135</v>
      </c>
    </row>
    <row r="47" spans="1:14" ht="33.75" customHeight="1">
      <c r="A47" s="60"/>
      <c r="B47" s="141" t="s">
        <v>734</v>
      </c>
      <c r="C47" s="666" t="s">
        <v>1802</v>
      </c>
      <c r="D47" s="667"/>
      <c r="E47" s="455">
        <v>150</v>
      </c>
      <c r="F47" s="455">
        <v>135</v>
      </c>
      <c r="G47" s="455">
        <v>135</v>
      </c>
      <c r="H47" s="455">
        <v>135</v>
      </c>
    </row>
    <row r="48" spans="1:14" ht="22.5">
      <c r="A48" s="89"/>
      <c r="B48" s="140"/>
      <c r="C48" s="657" t="s">
        <v>1885</v>
      </c>
      <c r="D48" s="658"/>
      <c r="E48" s="656" t="s">
        <v>32</v>
      </c>
      <c r="F48" s="656"/>
      <c r="G48" s="656"/>
      <c r="H48" s="656"/>
    </row>
    <row r="49" spans="1:8" ht="33.75" customHeight="1">
      <c r="A49" s="60"/>
      <c r="B49" s="141" t="s">
        <v>737</v>
      </c>
      <c r="C49" s="650" t="s">
        <v>33</v>
      </c>
      <c r="D49" s="651"/>
      <c r="E49" s="678">
        <v>57.8</v>
      </c>
      <c r="F49" s="679"/>
      <c r="G49" s="645"/>
      <c r="H49" s="646"/>
    </row>
    <row r="50" spans="1:8" ht="33.75" customHeight="1">
      <c r="A50" s="60"/>
      <c r="B50" s="141" t="s">
        <v>738</v>
      </c>
      <c r="C50" s="650" t="s">
        <v>34</v>
      </c>
      <c r="D50" s="651"/>
      <c r="E50" s="678">
        <v>57.8</v>
      </c>
      <c r="F50" s="679"/>
      <c r="G50" s="645"/>
      <c r="H50" s="646"/>
    </row>
    <row r="51" spans="1:8" ht="22.5">
      <c r="A51" s="89"/>
      <c r="B51" s="140"/>
      <c r="C51" s="657" t="s">
        <v>643</v>
      </c>
      <c r="D51" s="658"/>
      <c r="E51" s="659" t="s">
        <v>30</v>
      </c>
      <c r="F51" s="659"/>
      <c r="G51" s="659"/>
      <c r="H51" s="659"/>
    </row>
    <row r="52" spans="1:8" ht="33.75" customHeight="1">
      <c r="A52" s="60"/>
      <c r="B52" s="141" t="s">
        <v>739</v>
      </c>
      <c r="C52" s="650" t="s">
        <v>1883</v>
      </c>
      <c r="D52" s="651"/>
      <c r="E52" s="693">
        <v>82</v>
      </c>
      <c r="F52" s="694"/>
      <c r="G52" s="661"/>
      <c r="H52" s="662"/>
    </row>
    <row r="53" spans="1:8" ht="33.75" customHeight="1">
      <c r="A53" s="60"/>
      <c r="B53" s="141" t="s">
        <v>740</v>
      </c>
      <c r="C53" s="650" t="s">
        <v>1884</v>
      </c>
      <c r="D53" s="660"/>
      <c r="E53" s="695">
        <v>82</v>
      </c>
      <c r="F53" s="695"/>
      <c r="G53" s="663"/>
      <c r="H53" s="663"/>
    </row>
    <row r="54" spans="1:8" ht="22.5">
      <c r="A54" s="89"/>
      <c r="B54" s="140"/>
      <c r="C54" s="657" t="s">
        <v>35</v>
      </c>
      <c r="D54" s="664"/>
      <c r="E54" s="665" t="s">
        <v>36</v>
      </c>
      <c r="F54" s="665"/>
      <c r="G54" s="665"/>
      <c r="H54" s="665"/>
    </row>
    <row r="55" spans="1:8" ht="33.75" customHeight="1">
      <c r="A55" s="60"/>
      <c r="B55" s="141" t="s">
        <v>759</v>
      </c>
      <c r="C55" s="666" t="s">
        <v>37</v>
      </c>
      <c r="D55" s="667"/>
      <c r="E55" s="455">
        <v>110</v>
      </c>
      <c r="F55" s="455">
        <v>99</v>
      </c>
      <c r="G55" s="455">
        <v>99</v>
      </c>
      <c r="H55" s="455">
        <v>99</v>
      </c>
    </row>
    <row r="56" spans="1:8" ht="22.5">
      <c r="A56" s="89"/>
      <c r="B56" s="140"/>
      <c r="C56" s="680" t="s">
        <v>1881</v>
      </c>
      <c r="D56" s="681"/>
      <c r="E56" s="656" t="s">
        <v>38</v>
      </c>
      <c r="F56" s="656"/>
      <c r="G56" s="656"/>
      <c r="H56" s="656"/>
    </row>
    <row r="57" spans="1:8" ht="33.75" customHeight="1">
      <c r="A57" s="60"/>
      <c r="B57" s="141" t="s">
        <v>757</v>
      </c>
      <c r="C57" s="650" t="s">
        <v>20</v>
      </c>
      <c r="D57" s="651"/>
      <c r="E57" s="678">
        <v>60.8</v>
      </c>
      <c r="F57" s="679"/>
      <c r="G57" s="661"/>
      <c r="H57" s="662"/>
    </row>
    <row r="58" spans="1:8" ht="33.75" customHeight="1">
      <c r="A58" s="60"/>
      <c r="B58" s="141" t="s">
        <v>758</v>
      </c>
      <c r="C58" s="650" t="s">
        <v>21</v>
      </c>
      <c r="D58" s="651"/>
      <c r="E58" s="678">
        <v>72.2</v>
      </c>
      <c r="F58" s="679"/>
      <c r="G58" s="661"/>
      <c r="H58" s="662"/>
    </row>
    <row r="59" spans="1:8" ht="22.5">
      <c r="A59" s="89"/>
      <c r="B59" s="140"/>
      <c r="C59" s="682" t="s">
        <v>1882</v>
      </c>
      <c r="D59" s="657"/>
      <c r="E59" s="659" t="s">
        <v>30</v>
      </c>
      <c r="F59" s="659"/>
      <c r="G59" s="659"/>
      <c r="H59" s="659"/>
    </row>
    <row r="60" spans="1:8" ht="33.75" customHeight="1">
      <c r="A60" s="60"/>
      <c r="B60" s="141" t="s">
        <v>760</v>
      </c>
      <c r="C60" s="650" t="s">
        <v>1879</v>
      </c>
      <c r="D60" s="651"/>
      <c r="E60" s="645">
        <v>130</v>
      </c>
      <c r="F60" s="646"/>
      <c r="G60" s="645">
        <v>113.4</v>
      </c>
      <c r="H60" s="646"/>
    </row>
    <row r="61" spans="1:8" ht="33.75" customHeight="1">
      <c r="A61" s="60"/>
      <c r="B61" s="141" t="s">
        <v>761</v>
      </c>
      <c r="C61" s="650" t="s">
        <v>1880</v>
      </c>
      <c r="D61" s="651"/>
      <c r="E61" s="645">
        <v>130</v>
      </c>
      <c r="F61" s="646"/>
      <c r="G61" s="645">
        <v>113.4</v>
      </c>
      <c r="H61" s="646"/>
    </row>
    <row r="62" spans="1:8" ht="22.5">
      <c r="A62" s="89"/>
      <c r="B62" s="140"/>
      <c r="C62" s="657" t="s">
        <v>39</v>
      </c>
      <c r="D62" s="658"/>
      <c r="E62" s="671" t="s">
        <v>30</v>
      </c>
      <c r="F62" s="671"/>
      <c r="G62" s="671"/>
      <c r="H62" s="671"/>
    </row>
    <row r="63" spans="1:8" ht="33.75" customHeight="1">
      <c r="A63" s="60"/>
      <c r="B63" s="141" t="s">
        <v>722</v>
      </c>
      <c r="C63" s="666" t="s">
        <v>40</v>
      </c>
      <c r="D63" s="674"/>
      <c r="E63" s="645">
        <v>160</v>
      </c>
      <c r="F63" s="646"/>
      <c r="G63" s="645">
        <v>140</v>
      </c>
      <c r="H63" s="646"/>
    </row>
    <row r="64" spans="1:8" ht="33.75" customHeight="1">
      <c r="A64" s="60"/>
      <c r="B64" s="141" t="s">
        <v>723</v>
      </c>
      <c r="C64" s="666" t="s">
        <v>41</v>
      </c>
      <c r="D64" s="674"/>
      <c r="E64" s="645">
        <v>160</v>
      </c>
      <c r="F64" s="646"/>
      <c r="G64" s="645">
        <v>140</v>
      </c>
      <c r="H64" s="646"/>
    </row>
    <row r="65" spans="1:9" ht="33.75" customHeight="1">
      <c r="A65" s="60"/>
      <c r="B65" s="141" t="s">
        <v>724</v>
      </c>
      <c r="C65" s="666" t="s">
        <v>42</v>
      </c>
      <c r="D65" s="674"/>
      <c r="E65" s="645">
        <v>160</v>
      </c>
      <c r="F65" s="646"/>
      <c r="G65" s="645">
        <v>140</v>
      </c>
      <c r="H65" s="646"/>
    </row>
    <row r="66" spans="1:9" ht="33.75" customHeight="1">
      <c r="A66" s="60"/>
      <c r="B66" s="141" t="s">
        <v>725</v>
      </c>
      <c r="C66" s="666" t="s">
        <v>31</v>
      </c>
      <c r="D66" s="674"/>
      <c r="E66" s="645">
        <v>160</v>
      </c>
      <c r="F66" s="646"/>
      <c r="G66" s="645">
        <v>140</v>
      </c>
      <c r="H66" s="646"/>
    </row>
    <row r="67" spans="1:9" ht="22.5">
      <c r="A67" s="89"/>
      <c r="B67" s="140"/>
      <c r="C67" s="704" t="s">
        <v>43</v>
      </c>
      <c r="D67" s="705"/>
      <c r="E67" s="671" t="s">
        <v>30</v>
      </c>
      <c r="F67" s="671"/>
      <c r="G67" s="671"/>
      <c r="H67" s="671"/>
    </row>
    <row r="68" spans="1:9" ht="18" customHeight="1">
      <c r="A68" s="60"/>
      <c r="B68" s="141"/>
      <c r="C68" s="156"/>
      <c r="D68" s="157"/>
      <c r="E68" s="673" t="s">
        <v>4</v>
      </c>
      <c r="F68" s="673"/>
      <c r="G68" s="199" t="s">
        <v>44</v>
      </c>
      <c r="H68" s="278" t="s">
        <v>1607</v>
      </c>
    </row>
    <row r="69" spans="1:9" ht="33.75" customHeight="1">
      <c r="A69" s="60"/>
      <c r="B69" s="141" t="s">
        <v>741</v>
      </c>
      <c r="C69" s="84" t="s">
        <v>45</v>
      </c>
      <c r="D69" s="71" t="s">
        <v>46</v>
      </c>
      <c r="E69" s="44">
        <v>460.65000000000003</v>
      </c>
      <c r="F69" s="45">
        <v>400.76550000000003</v>
      </c>
      <c r="G69" s="109">
        <v>345.48750000000001</v>
      </c>
      <c r="H69" s="110">
        <v>299.42250000000001</v>
      </c>
      <c r="I69" s="47"/>
    </row>
    <row r="70" spans="1:9" ht="33.75" customHeight="1">
      <c r="A70" s="60"/>
      <c r="B70" s="141" t="s">
        <v>742</v>
      </c>
      <c r="C70" s="84" t="s">
        <v>47</v>
      </c>
      <c r="D70" s="71" t="s">
        <v>46</v>
      </c>
      <c r="E70" s="332">
        <v>415</v>
      </c>
      <c r="F70" s="333">
        <v>361.05</v>
      </c>
      <c r="G70" s="109">
        <v>311.25</v>
      </c>
      <c r="H70" s="110">
        <v>269.75</v>
      </c>
      <c r="I70" s="47"/>
    </row>
    <row r="71" spans="1:9" ht="33.75" customHeight="1">
      <c r="A71" s="60"/>
      <c r="B71" s="141" t="s">
        <v>743</v>
      </c>
      <c r="C71" s="84" t="s">
        <v>48</v>
      </c>
      <c r="D71" s="71" t="s">
        <v>46</v>
      </c>
      <c r="E71" s="322">
        <v>465.5</v>
      </c>
      <c r="F71" s="284">
        <v>404.98500000000001</v>
      </c>
      <c r="G71" s="45">
        <v>349.125</v>
      </c>
      <c r="H71" s="110">
        <v>302.57500000000005</v>
      </c>
      <c r="I71" s="47"/>
    </row>
    <row r="72" spans="1:9" ht="33.75" customHeight="1">
      <c r="A72" s="60"/>
      <c r="B72" s="141" t="s">
        <v>744</v>
      </c>
      <c r="C72" s="84" t="s">
        <v>49</v>
      </c>
      <c r="D72" s="71" t="s">
        <v>46</v>
      </c>
      <c r="E72" s="44">
        <v>465.5</v>
      </c>
      <c r="F72" s="323">
        <v>404.98500000000001</v>
      </c>
      <c r="G72" s="109">
        <v>349.125</v>
      </c>
      <c r="H72" s="110">
        <v>302.57500000000005</v>
      </c>
      <c r="I72" s="47"/>
    </row>
    <row r="73" spans="1:9" ht="33.75" customHeight="1">
      <c r="A73" s="60"/>
      <c r="B73" s="141" t="s">
        <v>745</v>
      </c>
      <c r="C73" s="84" t="s">
        <v>50</v>
      </c>
      <c r="D73" s="71" t="s">
        <v>46</v>
      </c>
      <c r="E73" s="44">
        <v>399.40000000000003</v>
      </c>
      <c r="F73" s="45"/>
      <c r="G73" s="109">
        <v>347.47800000000001</v>
      </c>
      <c r="H73" s="110">
        <f>E73-(E73*35%)</f>
        <v>259.61</v>
      </c>
      <c r="I73" s="47"/>
    </row>
    <row r="74" spans="1:9" ht="33.75" customHeight="1">
      <c r="A74" s="60"/>
      <c r="B74" s="141" t="s">
        <v>746</v>
      </c>
      <c r="C74" s="84" t="s">
        <v>45</v>
      </c>
      <c r="D74" s="71" t="s">
        <v>51</v>
      </c>
      <c r="E74" s="44">
        <v>516.20000000000005</v>
      </c>
      <c r="F74" s="45">
        <v>449.09400000000005</v>
      </c>
      <c r="G74" s="109">
        <v>387.15000000000003</v>
      </c>
      <c r="H74" s="110">
        <v>335.53000000000003</v>
      </c>
      <c r="I74" s="47"/>
    </row>
    <row r="75" spans="1:9" ht="33.75" customHeight="1">
      <c r="A75" s="60"/>
      <c r="B75" s="141" t="s">
        <v>747</v>
      </c>
      <c r="C75" s="84" t="s">
        <v>47</v>
      </c>
      <c r="D75" s="71" t="s">
        <v>51</v>
      </c>
      <c r="E75" s="44">
        <v>465.5</v>
      </c>
      <c r="F75" s="45">
        <v>404.98500000000001</v>
      </c>
      <c r="G75" s="109">
        <v>349.125</v>
      </c>
      <c r="H75" s="110">
        <v>302.57500000000005</v>
      </c>
      <c r="I75" s="47"/>
    </row>
    <row r="76" spans="1:9" ht="33.75" customHeight="1">
      <c r="A76" s="60"/>
      <c r="B76" s="141" t="s">
        <v>748</v>
      </c>
      <c r="C76" s="84" t="s">
        <v>48</v>
      </c>
      <c r="D76" s="71" t="s">
        <v>51</v>
      </c>
      <c r="E76" s="44">
        <v>465.5</v>
      </c>
      <c r="F76" s="45">
        <v>404.98500000000001</v>
      </c>
      <c r="G76" s="109">
        <v>349.125</v>
      </c>
      <c r="H76" s="110">
        <v>302.57500000000005</v>
      </c>
      <c r="I76" s="47"/>
    </row>
    <row r="77" spans="1:9" ht="33.75" customHeight="1">
      <c r="A77" s="60"/>
      <c r="B77" s="141" t="s">
        <v>749</v>
      </c>
      <c r="C77" s="84" t="s">
        <v>49</v>
      </c>
      <c r="D77" s="71" t="s">
        <v>51</v>
      </c>
      <c r="E77" s="44">
        <v>465.5</v>
      </c>
      <c r="F77" s="45">
        <v>404.98500000000001</v>
      </c>
      <c r="G77" s="109">
        <v>349.125</v>
      </c>
      <c r="H77" s="110">
        <v>302.57500000000005</v>
      </c>
      <c r="I77" s="47"/>
    </row>
    <row r="78" spans="1:9" ht="33.75" customHeight="1">
      <c r="A78" s="60"/>
      <c r="B78" s="141" t="s">
        <v>750</v>
      </c>
      <c r="C78" s="54" t="s">
        <v>50</v>
      </c>
      <c r="D78" s="2" t="s">
        <v>51</v>
      </c>
      <c r="E78" s="44">
        <v>380</v>
      </c>
      <c r="F78" s="45">
        <v>330.6</v>
      </c>
      <c r="G78" s="109">
        <v>285</v>
      </c>
      <c r="H78" s="110">
        <v>247</v>
      </c>
      <c r="I78" s="47"/>
    </row>
    <row r="79" spans="1:9" ht="33.75" customHeight="1">
      <c r="A79" s="60"/>
      <c r="B79" s="141" t="s">
        <v>2217</v>
      </c>
      <c r="C79" s="354" t="s">
        <v>2218</v>
      </c>
      <c r="D79" s="2"/>
      <c r="E79" s="351">
        <v>262.75</v>
      </c>
      <c r="F79" s="352">
        <v>228.5925</v>
      </c>
      <c r="G79" s="353">
        <v>197.0625</v>
      </c>
      <c r="H79" s="110">
        <v>170.78750000000002</v>
      </c>
      <c r="I79" s="47"/>
    </row>
    <row r="80" spans="1:9" ht="33.75" customHeight="1">
      <c r="A80" s="60"/>
      <c r="B80" s="141" t="s">
        <v>751</v>
      </c>
      <c r="C80" s="84" t="s">
        <v>52</v>
      </c>
      <c r="D80" s="71" t="s">
        <v>53</v>
      </c>
      <c r="E80" s="357">
        <v>262.75</v>
      </c>
      <c r="F80" s="358">
        <v>228.5925</v>
      </c>
      <c r="G80" s="46">
        <v>197.0625</v>
      </c>
      <c r="H80" s="110">
        <v>170.78750000000002</v>
      </c>
      <c r="I80" s="47"/>
    </row>
    <row r="81" spans="1:9" ht="33.75" customHeight="1">
      <c r="A81" s="60"/>
      <c r="B81" s="141" t="s">
        <v>753</v>
      </c>
      <c r="C81" s="84" t="s">
        <v>752</v>
      </c>
      <c r="D81" s="71" t="s">
        <v>53</v>
      </c>
      <c r="E81" s="378">
        <v>270.05</v>
      </c>
      <c r="F81" s="379">
        <v>234.9435</v>
      </c>
      <c r="G81" s="304">
        <v>202.53750000000002</v>
      </c>
      <c r="H81" s="305">
        <v>175.53250000000003</v>
      </c>
      <c r="I81" s="47"/>
    </row>
    <row r="82" spans="1:9" ht="33.75" customHeight="1">
      <c r="A82" s="60"/>
      <c r="B82" s="141" t="s">
        <v>754</v>
      </c>
      <c r="C82" s="84" t="s">
        <v>54</v>
      </c>
      <c r="D82" s="303" t="s">
        <v>53</v>
      </c>
      <c r="E82" s="308">
        <v>335.95000000000005</v>
      </c>
      <c r="F82" s="308">
        <v>292.27650000000006</v>
      </c>
      <c r="G82" s="113">
        <v>251.96250000000003</v>
      </c>
      <c r="H82" s="110">
        <v>218.36750000000004</v>
      </c>
      <c r="I82" s="47"/>
    </row>
    <row r="83" spans="1:9" ht="33.75" customHeight="1">
      <c r="A83" s="60"/>
      <c r="B83" s="141" t="s">
        <v>755</v>
      </c>
      <c r="C83" s="84" t="s">
        <v>55</v>
      </c>
      <c r="D83" s="71" t="s">
        <v>53</v>
      </c>
      <c r="E83" s="675">
        <v>207.55</v>
      </c>
      <c r="F83" s="676"/>
      <c r="G83" s="306">
        <v>180.5685</v>
      </c>
      <c r="H83" s="307">
        <f>E83-(E83*35%)</f>
        <v>134.90750000000003</v>
      </c>
      <c r="I83" s="47"/>
    </row>
    <row r="84" spans="1:9" ht="33.75" customHeight="1">
      <c r="A84" s="60"/>
      <c r="B84" s="141" t="s">
        <v>756</v>
      </c>
      <c r="C84" s="54" t="s">
        <v>56</v>
      </c>
      <c r="D84" s="2" t="s">
        <v>53</v>
      </c>
      <c r="E84" s="355">
        <v>229.70000000000002</v>
      </c>
      <c r="F84" s="356">
        <v>199.839</v>
      </c>
      <c r="G84" s="45">
        <v>172.27500000000001</v>
      </c>
      <c r="H84" s="110">
        <v>149.30500000000001</v>
      </c>
      <c r="I84" s="47"/>
    </row>
    <row r="133" spans="3:15" ht="23.25">
      <c r="C133" s="26"/>
      <c r="D133" s="26"/>
      <c r="E133" s="26"/>
      <c r="F133" s="26"/>
      <c r="G133" s="26"/>
      <c r="H133" s="26"/>
    </row>
    <row r="134" spans="3:15">
      <c r="C134" s="672"/>
      <c r="D134" s="672"/>
      <c r="E134" s="672"/>
      <c r="F134" s="672"/>
      <c r="G134" s="672"/>
      <c r="H134" s="672"/>
    </row>
    <row r="135" spans="3:15" ht="23.25">
      <c r="C135" s="670"/>
      <c r="D135" s="670"/>
      <c r="E135" s="670"/>
      <c r="F135" s="670"/>
      <c r="G135" s="670"/>
      <c r="H135" s="670"/>
    </row>
    <row r="138" spans="3:15">
      <c r="K138" s="10"/>
      <c r="L138" s="10"/>
      <c r="M138" s="10"/>
      <c r="N138" s="10"/>
      <c r="O138" s="10"/>
    </row>
    <row r="139" spans="3:15">
      <c r="K139" s="10"/>
      <c r="L139" s="123"/>
      <c r="M139" s="10"/>
      <c r="N139" s="10"/>
      <c r="O139" s="10"/>
    </row>
    <row r="140" spans="3:15">
      <c r="K140" s="10"/>
      <c r="L140" s="123"/>
      <c r="M140" s="10"/>
      <c r="N140" s="10"/>
      <c r="O140" s="10"/>
    </row>
    <row r="141" spans="3:15">
      <c r="K141" s="10"/>
      <c r="L141" s="123"/>
      <c r="M141" s="10"/>
      <c r="N141" s="10"/>
      <c r="O141" s="10"/>
    </row>
    <row r="142" spans="3:15">
      <c r="K142" s="10"/>
      <c r="L142" s="123"/>
      <c r="M142" s="10"/>
      <c r="N142" s="10"/>
      <c r="O142" s="10"/>
    </row>
    <row r="143" spans="3:15">
      <c r="K143" s="10"/>
      <c r="L143" s="123"/>
      <c r="M143" s="10"/>
      <c r="N143" s="10"/>
      <c r="O143" s="10"/>
    </row>
    <row r="144" spans="3:15">
      <c r="K144" s="10"/>
      <c r="L144" s="123"/>
      <c r="M144" s="10"/>
      <c r="N144" s="10"/>
      <c r="O144" s="10"/>
    </row>
    <row r="145" spans="11:15">
      <c r="K145" s="10"/>
      <c r="L145" s="123"/>
      <c r="M145" s="10"/>
      <c r="N145" s="10"/>
      <c r="O145" s="10"/>
    </row>
    <row r="146" spans="11:15">
      <c r="K146" s="10"/>
      <c r="L146" s="123"/>
      <c r="M146" s="10"/>
      <c r="N146" s="10"/>
      <c r="O146" s="10"/>
    </row>
    <row r="147" spans="11:15">
      <c r="K147" s="10"/>
      <c r="L147" s="123"/>
      <c r="M147" s="10"/>
      <c r="N147" s="10"/>
      <c r="O147" s="10"/>
    </row>
    <row r="148" spans="11:15">
      <c r="K148" s="10"/>
      <c r="L148" s="123"/>
      <c r="M148" s="10"/>
      <c r="N148" s="10"/>
      <c r="O148" s="10"/>
    </row>
    <row r="149" spans="11:15">
      <c r="K149" s="10"/>
      <c r="L149" s="123"/>
      <c r="M149" s="10"/>
      <c r="N149" s="10"/>
      <c r="O149" s="10"/>
    </row>
    <row r="150" spans="11:15">
      <c r="K150" s="10"/>
      <c r="L150" s="123"/>
      <c r="M150" s="10"/>
      <c r="N150" s="10"/>
      <c r="O150" s="10"/>
    </row>
    <row r="151" spans="11:15">
      <c r="K151" s="10"/>
      <c r="L151" s="123"/>
      <c r="M151" s="10"/>
      <c r="N151" s="10"/>
      <c r="O151" s="10"/>
    </row>
    <row r="152" spans="11:15">
      <c r="K152" s="10"/>
      <c r="L152" s="123"/>
      <c r="M152" s="10"/>
      <c r="N152" s="10"/>
      <c r="O152" s="10"/>
    </row>
    <row r="153" spans="11:15">
      <c r="K153" s="10"/>
      <c r="L153" s="123"/>
      <c r="M153" s="10"/>
      <c r="N153" s="10"/>
      <c r="O153" s="10"/>
    </row>
    <row r="154" spans="11:15">
      <c r="K154" s="10"/>
      <c r="L154" s="123"/>
      <c r="M154" s="10"/>
      <c r="N154" s="10"/>
      <c r="O154" s="10"/>
    </row>
    <row r="155" spans="11:15">
      <c r="K155" s="10"/>
      <c r="L155" s="10"/>
      <c r="M155" s="10"/>
      <c r="N155" s="10"/>
      <c r="O155" s="10"/>
    </row>
    <row r="156" spans="11:15">
      <c r="K156" s="10"/>
      <c r="L156" s="10"/>
      <c r="M156" s="10"/>
      <c r="N156" s="10"/>
      <c r="O156" s="10"/>
    </row>
  </sheetData>
  <mergeCells count="136">
    <mergeCell ref="C37:D37"/>
    <mergeCell ref="C36:D36"/>
    <mergeCell ref="G34:H34"/>
    <mergeCell ref="G35:H35"/>
    <mergeCell ref="E36:F36"/>
    <mergeCell ref="G36:H36"/>
    <mergeCell ref="F13:H13"/>
    <mergeCell ref="C13:E13"/>
    <mergeCell ref="C67:D67"/>
    <mergeCell ref="C64:D64"/>
    <mergeCell ref="C47:D47"/>
    <mergeCell ref="C38:D38"/>
    <mergeCell ref="G29:H29"/>
    <mergeCell ref="E30:F30"/>
    <mergeCell ref="G30:H30"/>
    <mergeCell ref="E31:F31"/>
    <mergeCell ref="G31:H31"/>
    <mergeCell ref="G32:H32"/>
    <mergeCell ref="E33:F33"/>
    <mergeCell ref="G33:H33"/>
    <mergeCell ref="E34:F34"/>
    <mergeCell ref="G24:H24"/>
    <mergeCell ref="G25:H25"/>
    <mergeCell ref="G26:H26"/>
    <mergeCell ref="G27:H27"/>
    <mergeCell ref="E28:F28"/>
    <mergeCell ref="G28:H28"/>
    <mergeCell ref="G60:H60"/>
    <mergeCell ref="G63:H63"/>
    <mergeCell ref="G64:H64"/>
    <mergeCell ref="E60:F60"/>
    <mergeCell ref="E61:F61"/>
    <mergeCell ref="E63:F63"/>
    <mergeCell ref="E64:F64"/>
    <mergeCell ref="E37:F37"/>
    <mergeCell ref="G37:H37"/>
    <mergeCell ref="G40:H40"/>
    <mergeCell ref="E59:H59"/>
    <mergeCell ref="E38:H38"/>
    <mergeCell ref="E52:F52"/>
    <mergeCell ref="E53:F53"/>
    <mergeCell ref="E57:F57"/>
    <mergeCell ref="E58:F58"/>
    <mergeCell ref="E39:F39"/>
    <mergeCell ref="E40:F40"/>
    <mergeCell ref="E23:F23"/>
    <mergeCell ref="E24:F24"/>
    <mergeCell ref="E25:F25"/>
    <mergeCell ref="E26:F26"/>
    <mergeCell ref="E27:F27"/>
    <mergeCell ref="E29:F29"/>
    <mergeCell ref="E32:F32"/>
    <mergeCell ref="E35:F35"/>
    <mergeCell ref="C32:D32"/>
    <mergeCell ref="C33:D33"/>
    <mergeCell ref="C34:D34"/>
    <mergeCell ref="C35:D35"/>
    <mergeCell ref="C27:D27"/>
    <mergeCell ref="C28:D28"/>
    <mergeCell ref="C29:D29"/>
    <mergeCell ref="C30:D30"/>
    <mergeCell ref="C31:D31"/>
    <mergeCell ref="C23:D23"/>
    <mergeCell ref="C43:D43"/>
    <mergeCell ref="C41:D41"/>
    <mergeCell ref="E42:H42"/>
    <mergeCell ref="C46:D46"/>
    <mergeCell ref="C44:D44"/>
    <mergeCell ref="C45:D45"/>
    <mergeCell ref="E41:F41"/>
    <mergeCell ref="G41:H41"/>
    <mergeCell ref="G61:H61"/>
    <mergeCell ref="C56:D56"/>
    <mergeCell ref="C50:D50"/>
    <mergeCell ref="E48:H48"/>
    <mergeCell ref="C57:D57"/>
    <mergeCell ref="G57:H57"/>
    <mergeCell ref="C49:D49"/>
    <mergeCell ref="G49:H49"/>
    <mergeCell ref="C59:D59"/>
    <mergeCell ref="C58:D58"/>
    <mergeCell ref="G58:H58"/>
    <mergeCell ref="E49:F49"/>
    <mergeCell ref="E50:F50"/>
    <mergeCell ref="C52:D52"/>
    <mergeCell ref="C48:D48"/>
    <mergeCell ref="C135:H135"/>
    <mergeCell ref="C62:D62"/>
    <mergeCell ref="E62:H62"/>
    <mergeCell ref="C134:H134"/>
    <mergeCell ref="E67:H67"/>
    <mergeCell ref="E68:F68"/>
    <mergeCell ref="C63:D63"/>
    <mergeCell ref="C66:D66"/>
    <mergeCell ref="G65:H65"/>
    <mergeCell ref="C65:D65"/>
    <mergeCell ref="G66:H66"/>
    <mergeCell ref="E65:F65"/>
    <mergeCell ref="E66:F66"/>
    <mergeCell ref="E83:F83"/>
    <mergeCell ref="G23:H23"/>
    <mergeCell ref="C14:D14"/>
    <mergeCell ref="C39:D39"/>
    <mergeCell ref="G39:H39"/>
    <mergeCell ref="C22:D22"/>
    <mergeCell ref="E22:H22"/>
    <mergeCell ref="C60:D60"/>
    <mergeCell ref="C61:D61"/>
    <mergeCell ref="C24:D24"/>
    <mergeCell ref="C25:D25"/>
    <mergeCell ref="C26:D26"/>
    <mergeCell ref="C21:H21"/>
    <mergeCell ref="E56:H56"/>
    <mergeCell ref="G50:H50"/>
    <mergeCell ref="C51:D51"/>
    <mergeCell ref="E51:H51"/>
    <mergeCell ref="C53:D53"/>
    <mergeCell ref="G52:H52"/>
    <mergeCell ref="G53:H53"/>
    <mergeCell ref="C54:D54"/>
    <mergeCell ref="E54:H54"/>
    <mergeCell ref="C55:D55"/>
    <mergeCell ref="C42:D42"/>
    <mergeCell ref="C40:D40"/>
    <mergeCell ref="C3:H3"/>
    <mergeCell ref="G10:H10"/>
    <mergeCell ref="G11:H11"/>
    <mergeCell ref="G12:H12"/>
    <mergeCell ref="A1:H1"/>
    <mergeCell ref="A2:H2"/>
    <mergeCell ref="A4:H4"/>
    <mergeCell ref="A5:H5"/>
    <mergeCell ref="A6:H6"/>
    <mergeCell ref="A7:H7"/>
    <mergeCell ref="A8:H8"/>
    <mergeCell ref="A9:I9"/>
  </mergeCells>
  <pageMargins left="0.31496062992125984" right="0.31496062992125984" top="0.15748031496062992" bottom="0" header="0.19685039370078741" footer="0.11811023622047245"/>
  <pageSetup paperSize="9" scale="45" fitToHeight="0" orientation="portrait" r:id="rId1"/>
  <rowBreaks count="1" manualBreakCount="1">
    <brk id="53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  <pageSetUpPr fitToPage="1"/>
  </sheetPr>
  <dimension ref="A1:L540"/>
  <sheetViews>
    <sheetView topLeftCell="B1" zoomScale="80" zoomScaleNormal="80" zoomScaleSheetLayoutView="70" workbookViewId="0">
      <selection activeCell="G304" sqref="G304:J304"/>
    </sheetView>
  </sheetViews>
  <sheetFormatPr defaultColWidth="9" defaultRowHeight="23.25" customHeight="1" outlineLevelCol="1"/>
  <cols>
    <col min="1" max="1" width="29" style="74" customWidth="1"/>
    <col min="2" max="2" width="15.875" style="90" customWidth="1"/>
    <col min="3" max="3" width="30.125" style="17" customWidth="1"/>
    <col min="4" max="4" width="18.375" style="17" customWidth="1"/>
    <col min="5" max="5" width="26.75" style="17" customWidth="1"/>
    <col min="6" max="6" width="17.125" style="17" customWidth="1"/>
    <col min="7" max="7" width="20" style="17" customWidth="1"/>
    <col min="8" max="8" width="19.5" style="17" customWidth="1"/>
    <col min="9" max="10" width="14.5" style="17" customWidth="1" outlineLevel="1"/>
    <col min="11" max="1026" width="10.75" style="17" customWidth="1"/>
    <col min="1027" max="1027" width="9" style="17" customWidth="1"/>
    <col min="1028" max="16384" width="9" style="17"/>
  </cols>
  <sheetData>
    <row r="1" spans="1:10" ht="26.25" customHeight="1">
      <c r="A1" s="56"/>
      <c r="B1" s="56"/>
      <c r="C1" s="708" t="s">
        <v>2507</v>
      </c>
      <c r="D1" s="709"/>
      <c r="E1" s="709"/>
      <c r="F1" s="709"/>
      <c r="G1" s="710" t="s">
        <v>6</v>
      </c>
      <c r="H1" s="710"/>
      <c r="I1" s="710"/>
      <c r="J1" s="710"/>
    </row>
    <row r="2" spans="1:10" ht="23.25" customHeight="1">
      <c r="A2" s="271" t="s">
        <v>1664</v>
      </c>
      <c r="B2" s="271" t="s">
        <v>715</v>
      </c>
      <c r="C2" s="711" t="s">
        <v>2</v>
      </c>
      <c r="D2" s="712"/>
      <c r="E2" s="712"/>
      <c r="F2" s="463" t="s">
        <v>57</v>
      </c>
      <c r="G2" s="365" t="s">
        <v>4</v>
      </c>
      <c r="H2" s="273" t="s">
        <v>622</v>
      </c>
      <c r="I2" s="273" t="s">
        <v>1616</v>
      </c>
      <c r="J2" s="274" t="s">
        <v>1607</v>
      </c>
    </row>
    <row r="3" spans="1:10" ht="33.75" customHeight="1">
      <c r="A3" s="75"/>
      <c r="B3" s="366" t="s">
        <v>2505</v>
      </c>
      <c r="C3" s="367" t="s">
        <v>2506</v>
      </c>
      <c r="D3" s="368"/>
      <c r="E3" s="461"/>
      <c r="F3" s="42" t="s">
        <v>58</v>
      </c>
      <c r="G3" s="106">
        <v>0.4</v>
      </c>
      <c r="H3" s="457">
        <v>0.34800000000000003</v>
      </c>
      <c r="I3" s="40">
        <v>0.30000000000000004</v>
      </c>
      <c r="J3" s="40">
        <v>0.26</v>
      </c>
    </row>
    <row r="4" spans="1:10" ht="33.75" customHeight="1">
      <c r="A4" s="75"/>
      <c r="B4" s="366" t="s">
        <v>2510</v>
      </c>
      <c r="C4" s="367" t="s">
        <v>2511</v>
      </c>
      <c r="D4" s="368"/>
      <c r="E4" s="368"/>
      <c r="F4" s="106" t="s">
        <v>58</v>
      </c>
      <c r="G4" s="457">
        <v>0.55000000000000004</v>
      </c>
      <c r="H4" s="40">
        <v>0.47850000000000004</v>
      </c>
      <c r="I4" s="40">
        <v>0.41250000000000003</v>
      </c>
      <c r="J4" s="106">
        <v>0.35750000000000004</v>
      </c>
    </row>
    <row r="5" spans="1:10" ht="33.75" customHeight="1">
      <c r="A5" s="75"/>
      <c r="B5" s="366" t="s">
        <v>2512</v>
      </c>
      <c r="C5" s="367" t="s">
        <v>2513</v>
      </c>
      <c r="D5" s="368"/>
      <c r="E5" s="368"/>
      <c r="F5" s="106" t="s">
        <v>58</v>
      </c>
      <c r="G5" s="457">
        <v>0.70000000000000007</v>
      </c>
      <c r="H5" s="40">
        <v>0.6090000000000001</v>
      </c>
      <c r="I5" s="40">
        <v>0.52500000000000002</v>
      </c>
      <c r="J5" s="106">
        <v>0.45500000000000007</v>
      </c>
    </row>
    <row r="6" spans="1:10" ht="33.75" customHeight="1">
      <c r="A6" s="75"/>
      <c r="B6" s="366" t="s">
        <v>2736</v>
      </c>
      <c r="C6" s="367" t="s">
        <v>2737</v>
      </c>
      <c r="D6" s="368"/>
      <c r="E6" s="368"/>
      <c r="F6" s="106" t="s">
        <v>58</v>
      </c>
      <c r="G6" s="457">
        <v>0.65</v>
      </c>
      <c r="H6" s="40">
        <v>0.5655</v>
      </c>
      <c r="I6" s="40">
        <v>0.48750000000000004</v>
      </c>
      <c r="J6" s="106">
        <v>0.42250000000000004</v>
      </c>
    </row>
    <row r="7" spans="1:10" ht="33.75" customHeight="1">
      <c r="A7" s="75"/>
      <c r="B7" s="366" t="s">
        <v>2514</v>
      </c>
      <c r="C7" s="367" t="s">
        <v>2515</v>
      </c>
      <c r="D7" s="368"/>
      <c r="E7" s="368"/>
      <c r="F7" s="106" t="s">
        <v>58</v>
      </c>
      <c r="G7" s="457">
        <v>0.85000000000000009</v>
      </c>
      <c r="H7" s="40">
        <v>0.73950000000000005</v>
      </c>
      <c r="I7" s="40">
        <v>0.63750000000000007</v>
      </c>
      <c r="J7" s="106">
        <v>0.5525000000000001</v>
      </c>
    </row>
    <row r="8" spans="1:10" ht="26.25" customHeight="1">
      <c r="A8" s="56"/>
      <c r="B8" s="56"/>
      <c r="C8" s="708" t="s">
        <v>666</v>
      </c>
      <c r="D8" s="709"/>
      <c r="E8" s="709"/>
      <c r="F8" s="709"/>
      <c r="G8" s="710" t="s">
        <v>6</v>
      </c>
      <c r="H8" s="710"/>
      <c r="I8" s="710"/>
      <c r="J8" s="710"/>
    </row>
    <row r="9" spans="1:10" ht="23.25" customHeight="1">
      <c r="A9" s="271" t="s">
        <v>1664</v>
      </c>
      <c r="B9" s="271" t="s">
        <v>715</v>
      </c>
      <c r="C9" s="711" t="s">
        <v>2</v>
      </c>
      <c r="D9" s="712"/>
      <c r="E9" s="712"/>
      <c r="F9" s="272" t="s">
        <v>57</v>
      </c>
      <c r="G9" s="365" t="s">
        <v>4</v>
      </c>
      <c r="H9" s="273" t="s">
        <v>622</v>
      </c>
      <c r="I9" s="273" t="s">
        <v>1616</v>
      </c>
      <c r="J9" s="274" t="s">
        <v>1607</v>
      </c>
    </row>
    <row r="10" spans="1:10" ht="33.75" customHeight="1">
      <c r="A10" s="75"/>
      <c r="B10" s="91" t="s">
        <v>2773</v>
      </c>
      <c r="C10" s="55" t="s">
        <v>2774</v>
      </c>
      <c r="D10" s="628"/>
      <c r="E10" s="627"/>
      <c r="F10" s="42" t="s">
        <v>58</v>
      </c>
      <c r="G10" s="106">
        <v>0.35000000000000003</v>
      </c>
      <c r="H10" s="457">
        <v>0.30450000000000005</v>
      </c>
      <c r="I10" s="40">
        <v>0.26250000000000001</v>
      </c>
      <c r="J10" s="40">
        <v>0.22750000000000004</v>
      </c>
    </row>
    <row r="11" spans="1:10" ht="33.75" customHeight="1">
      <c r="A11" s="75"/>
      <c r="B11" s="91" t="s">
        <v>767</v>
      </c>
      <c r="C11" s="55" t="s">
        <v>658</v>
      </c>
      <c r="D11" s="78"/>
      <c r="E11" s="79"/>
      <c r="F11" s="42" t="s">
        <v>58</v>
      </c>
      <c r="G11" s="106">
        <v>0.4</v>
      </c>
      <c r="H11" s="279">
        <v>0.34800000000000003</v>
      </c>
      <c r="I11" s="40">
        <v>0.30000000000000004</v>
      </c>
      <c r="J11" s="40">
        <v>0.26</v>
      </c>
    </row>
    <row r="12" spans="1:10" ht="33.75" customHeight="1">
      <c r="A12" s="75"/>
      <c r="B12" s="91" t="s">
        <v>768</v>
      </c>
      <c r="C12" s="55" t="s">
        <v>659</v>
      </c>
      <c r="D12" s="82"/>
      <c r="E12" s="83"/>
      <c r="F12" s="42" t="s">
        <v>58</v>
      </c>
      <c r="G12" s="106">
        <v>0.35000000000000003</v>
      </c>
      <c r="H12" s="279">
        <v>0.30450000000000005</v>
      </c>
      <c r="I12" s="40">
        <v>0.26250000000000001</v>
      </c>
      <c r="J12" s="40">
        <v>0.22750000000000004</v>
      </c>
    </row>
    <row r="13" spans="1:10" ht="33.75" customHeight="1">
      <c r="A13" s="75"/>
      <c r="B13" s="91" t="s">
        <v>769</v>
      </c>
      <c r="C13" s="55" t="s">
        <v>668</v>
      </c>
      <c r="D13" s="82"/>
      <c r="E13" s="83"/>
      <c r="F13" s="42" t="s">
        <v>58</v>
      </c>
      <c r="G13" s="106">
        <v>0.45</v>
      </c>
      <c r="H13" s="279">
        <v>0.39150000000000001</v>
      </c>
      <c r="I13" s="40">
        <v>0.33750000000000002</v>
      </c>
      <c r="J13" s="40">
        <v>0.29249999999999998</v>
      </c>
    </row>
    <row r="14" spans="1:10" ht="33.75" customHeight="1">
      <c r="A14" s="75"/>
      <c r="B14" s="91" t="s">
        <v>770</v>
      </c>
      <c r="C14" s="55" t="s">
        <v>660</v>
      </c>
      <c r="D14" s="82"/>
      <c r="E14" s="83"/>
      <c r="F14" s="42" t="s">
        <v>58</v>
      </c>
      <c r="G14" s="106">
        <v>0.45</v>
      </c>
      <c r="H14" s="279">
        <v>0.39150000000000001</v>
      </c>
      <c r="I14" s="40">
        <v>0.33750000000000002</v>
      </c>
      <c r="J14" s="40">
        <v>0.29249999999999998</v>
      </c>
    </row>
    <row r="15" spans="1:10" ht="33.75" customHeight="1">
      <c r="A15" s="75"/>
      <c r="B15" s="91" t="s">
        <v>771</v>
      </c>
      <c r="C15" s="55" t="s">
        <v>661</v>
      </c>
      <c r="D15" s="82"/>
      <c r="E15" s="83"/>
      <c r="F15" s="42" t="s">
        <v>58</v>
      </c>
      <c r="G15" s="106">
        <v>0.5</v>
      </c>
      <c r="H15" s="279">
        <v>0.435</v>
      </c>
      <c r="I15" s="40">
        <v>0.375</v>
      </c>
      <c r="J15" s="40">
        <v>0.32500000000000001</v>
      </c>
    </row>
    <row r="16" spans="1:10" ht="33.75" customHeight="1">
      <c r="A16" s="75"/>
      <c r="B16" s="91" t="s">
        <v>772</v>
      </c>
      <c r="C16" s="55" t="s">
        <v>662</v>
      </c>
      <c r="D16" s="82"/>
      <c r="E16" s="83"/>
      <c r="F16" s="42" t="s">
        <v>58</v>
      </c>
      <c r="G16" s="106">
        <v>0.55000000000000004</v>
      </c>
      <c r="H16" s="279">
        <v>0.47850000000000004</v>
      </c>
      <c r="I16" s="40">
        <v>0.41250000000000003</v>
      </c>
      <c r="J16" s="40">
        <v>0.35750000000000004</v>
      </c>
    </row>
    <row r="17" spans="1:10" ht="33.75" customHeight="1">
      <c r="A17" s="75"/>
      <c r="B17" s="91" t="s">
        <v>773</v>
      </c>
      <c r="C17" s="55" t="s">
        <v>663</v>
      </c>
      <c r="D17" s="82"/>
      <c r="E17" s="83"/>
      <c r="F17" s="42" t="s">
        <v>58</v>
      </c>
      <c r="G17" s="106">
        <v>0.70000000000000007</v>
      </c>
      <c r="H17" s="279">
        <v>0.6090000000000001</v>
      </c>
      <c r="I17" s="40">
        <v>0.52500000000000002</v>
      </c>
      <c r="J17" s="40">
        <v>0.45500000000000007</v>
      </c>
    </row>
    <row r="18" spans="1:10" ht="33.75" customHeight="1">
      <c r="A18" s="75"/>
      <c r="B18" s="91" t="s">
        <v>774</v>
      </c>
      <c r="C18" s="55" t="s">
        <v>664</v>
      </c>
      <c r="D18" s="82"/>
      <c r="E18" s="83"/>
      <c r="F18" s="42" t="s">
        <v>58</v>
      </c>
      <c r="G18" s="81">
        <v>0.70000000000000007</v>
      </c>
      <c r="H18" s="80">
        <v>0.6090000000000001</v>
      </c>
      <c r="I18" s="40">
        <v>0.52500000000000002</v>
      </c>
      <c r="J18" s="40">
        <v>0.45500000000000007</v>
      </c>
    </row>
    <row r="19" spans="1:10" ht="33.75" customHeight="1">
      <c r="A19" s="75"/>
      <c r="B19" s="91" t="s">
        <v>2775</v>
      </c>
      <c r="C19" s="55" t="s">
        <v>2776</v>
      </c>
      <c r="D19" s="630"/>
      <c r="E19" s="629"/>
      <c r="F19" s="42" t="s">
        <v>58</v>
      </c>
      <c r="G19" s="106">
        <v>1</v>
      </c>
      <c r="H19" s="457">
        <v>0.87</v>
      </c>
      <c r="I19" s="40">
        <v>0.75</v>
      </c>
      <c r="J19" s="40">
        <v>0.65</v>
      </c>
    </row>
    <row r="20" spans="1:10" ht="33.75" customHeight="1">
      <c r="A20" s="75"/>
      <c r="B20" s="91" t="s">
        <v>775</v>
      </c>
      <c r="C20" s="55" t="s">
        <v>665</v>
      </c>
      <c r="D20" s="82"/>
      <c r="E20" s="83"/>
      <c r="F20" s="42" t="s">
        <v>58</v>
      </c>
      <c r="G20" s="106">
        <v>1</v>
      </c>
      <c r="H20" s="105">
        <v>0.87</v>
      </c>
      <c r="I20" s="40">
        <v>0.75</v>
      </c>
      <c r="J20" s="40">
        <v>0.65</v>
      </c>
    </row>
    <row r="21" spans="1:10" ht="33.75" customHeight="1">
      <c r="A21" s="75"/>
      <c r="B21" s="615" t="s">
        <v>786</v>
      </c>
      <c r="C21" s="124" t="s">
        <v>2704</v>
      </c>
      <c r="D21" s="125"/>
      <c r="E21" s="614"/>
      <c r="F21" s="43" t="s">
        <v>58</v>
      </c>
      <c r="G21" s="62">
        <v>1.25</v>
      </c>
      <c r="H21" s="63">
        <v>1.0874999999999999</v>
      </c>
      <c r="I21" s="59">
        <v>0.9375</v>
      </c>
      <c r="J21" s="59">
        <v>0.8125</v>
      </c>
    </row>
    <row r="22" spans="1:10" ht="33.75" customHeight="1">
      <c r="A22" s="75"/>
      <c r="B22" s="91" t="s">
        <v>2738</v>
      </c>
      <c r="C22" s="126" t="s">
        <v>2739</v>
      </c>
      <c r="D22" s="127"/>
      <c r="E22" s="127"/>
      <c r="F22" s="128" t="s">
        <v>58</v>
      </c>
      <c r="G22" s="40">
        <v>1.9500000000000002</v>
      </c>
      <c r="H22" s="40">
        <v>1.6965000000000001</v>
      </c>
      <c r="I22" s="40">
        <v>1.4625000000000001</v>
      </c>
      <c r="J22" s="40">
        <v>1.2675000000000001</v>
      </c>
    </row>
    <row r="23" spans="1:10" ht="24.75" customHeight="1">
      <c r="A23" s="150"/>
      <c r="B23" s="616"/>
      <c r="C23" s="715" t="s">
        <v>272</v>
      </c>
      <c r="D23" s="716"/>
      <c r="E23" s="716"/>
      <c r="F23" s="716"/>
      <c r="G23" s="716"/>
      <c r="H23" s="716"/>
      <c r="I23" s="716"/>
      <c r="J23" s="717"/>
    </row>
    <row r="24" spans="1:10" ht="33.75" customHeight="1">
      <c r="A24" s="75"/>
      <c r="B24" s="366" t="s">
        <v>2363</v>
      </c>
      <c r="C24" s="367" t="s">
        <v>2364</v>
      </c>
      <c r="D24" s="368"/>
      <c r="E24" s="370"/>
      <c r="F24" s="42"/>
      <c r="G24" s="106">
        <v>0.25</v>
      </c>
      <c r="H24" s="369">
        <v>0.2175</v>
      </c>
      <c r="I24" s="40">
        <v>0.1875</v>
      </c>
      <c r="J24" s="40">
        <v>0.16250000000000001</v>
      </c>
    </row>
    <row r="25" spans="1:10" ht="33.75" customHeight="1">
      <c r="A25" s="75"/>
      <c r="B25" s="91" t="s">
        <v>776</v>
      </c>
      <c r="C25" s="55" t="s">
        <v>623</v>
      </c>
      <c r="D25" s="82"/>
      <c r="E25" s="83"/>
      <c r="F25" s="42" t="s">
        <v>58</v>
      </c>
      <c r="G25" s="106">
        <v>0.30000000000000004</v>
      </c>
      <c r="H25" s="300">
        <v>0.26100000000000001</v>
      </c>
      <c r="I25" s="40">
        <v>0.22500000000000003</v>
      </c>
      <c r="J25" s="40">
        <v>0.19500000000000003</v>
      </c>
    </row>
    <row r="26" spans="1:10" ht="33.75" customHeight="1">
      <c r="A26" s="75"/>
      <c r="B26" s="91" t="s">
        <v>777</v>
      </c>
      <c r="C26" s="55" t="s">
        <v>624</v>
      </c>
      <c r="D26" s="82"/>
      <c r="E26" s="83"/>
      <c r="F26" s="42" t="s">
        <v>58</v>
      </c>
      <c r="G26" s="106">
        <v>0.35000000000000003</v>
      </c>
      <c r="H26" s="300">
        <v>0.30450000000000005</v>
      </c>
      <c r="I26" s="40">
        <v>0.26250000000000001</v>
      </c>
      <c r="J26" s="40">
        <v>0.22750000000000004</v>
      </c>
    </row>
    <row r="27" spans="1:10" ht="33.75" customHeight="1">
      <c r="A27" s="75"/>
      <c r="B27" s="91" t="s">
        <v>778</v>
      </c>
      <c r="C27" s="55" t="s">
        <v>625</v>
      </c>
      <c r="D27" s="82"/>
      <c r="E27" s="83"/>
      <c r="F27" s="42" t="s">
        <v>58</v>
      </c>
      <c r="G27" s="106">
        <v>0.45</v>
      </c>
      <c r="H27" s="300">
        <v>0.39150000000000001</v>
      </c>
      <c r="I27" s="40">
        <v>0.33750000000000002</v>
      </c>
      <c r="J27" s="40">
        <v>0.29249999999999998</v>
      </c>
    </row>
    <row r="28" spans="1:10" ht="33.75" customHeight="1">
      <c r="A28" s="75"/>
      <c r="B28" s="91" t="s">
        <v>779</v>
      </c>
      <c r="C28" s="55" t="s">
        <v>626</v>
      </c>
      <c r="D28" s="82"/>
      <c r="E28" s="83"/>
      <c r="F28" s="42" t="s">
        <v>58</v>
      </c>
      <c r="G28" s="106">
        <v>0.45</v>
      </c>
      <c r="H28" s="300">
        <v>0.39150000000000001</v>
      </c>
      <c r="I28" s="40">
        <v>0.33750000000000002</v>
      </c>
      <c r="J28" s="40">
        <v>0.29249999999999998</v>
      </c>
    </row>
    <row r="29" spans="1:10" ht="33.75" customHeight="1">
      <c r="A29" s="75"/>
      <c r="B29" s="91" t="s">
        <v>780</v>
      </c>
      <c r="C29" s="55" t="s">
        <v>627</v>
      </c>
      <c r="D29" s="82"/>
      <c r="E29" s="83"/>
      <c r="F29" s="42" t="s">
        <v>58</v>
      </c>
      <c r="G29" s="106">
        <v>0.55000000000000004</v>
      </c>
      <c r="H29" s="300">
        <v>0.47850000000000004</v>
      </c>
      <c r="I29" s="40">
        <v>0.41250000000000003</v>
      </c>
      <c r="J29" s="40">
        <v>0.35750000000000004</v>
      </c>
    </row>
    <row r="30" spans="1:10" ht="33.75" customHeight="1">
      <c r="A30" s="75"/>
      <c r="B30" s="91" t="s">
        <v>781</v>
      </c>
      <c r="C30" s="55" t="s">
        <v>628</v>
      </c>
      <c r="D30" s="82"/>
      <c r="E30" s="83"/>
      <c r="F30" s="42" t="s">
        <v>58</v>
      </c>
      <c r="G30" s="106">
        <v>0.60000000000000009</v>
      </c>
      <c r="H30" s="300">
        <v>0.52200000000000002</v>
      </c>
      <c r="I30" s="40">
        <v>0.45000000000000007</v>
      </c>
      <c r="J30" s="40">
        <v>0.39000000000000007</v>
      </c>
    </row>
    <row r="31" spans="1:10" ht="33.75" customHeight="1">
      <c r="A31" s="75"/>
      <c r="B31" s="91" t="s">
        <v>782</v>
      </c>
      <c r="C31" s="55" t="s">
        <v>629</v>
      </c>
      <c r="D31" s="82"/>
      <c r="E31" s="83"/>
      <c r="F31" s="42" t="s">
        <v>58</v>
      </c>
      <c r="G31" s="106">
        <v>0.65</v>
      </c>
      <c r="H31" s="300">
        <v>0.5655</v>
      </c>
      <c r="I31" s="40">
        <v>0.48750000000000004</v>
      </c>
      <c r="J31" s="40">
        <v>0.42250000000000004</v>
      </c>
    </row>
    <row r="32" spans="1:10" ht="33.75" customHeight="1">
      <c r="A32" s="75"/>
      <c r="B32" s="91" t="s">
        <v>783</v>
      </c>
      <c r="C32" s="55" t="s">
        <v>630</v>
      </c>
      <c r="D32" s="82"/>
      <c r="E32" s="83"/>
      <c r="F32" s="42" t="s">
        <v>58</v>
      </c>
      <c r="G32" s="106">
        <v>0.8</v>
      </c>
      <c r="H32" s="300">
        <v>0.69600000000000006</v>
      </c>
      <c r="I32" s="40">
        <v>0.60000000000000009</v>
      </c>
      <c r="J32" s="40">
        <v>0.52</v>
      </c>
    </row>
    <row r="33" spans="1:12" ht="33.75" customHeight="1">
      <c r="A33" s="75"/>
      <c r="B33" s="108" t="s">
        <v>784</v>
      </c>
      <c r="C33" s="55" t="s">
        <v>631</v>
      </c>
      <c r="D33" s="82"/>
      <c r="E33" s="107"/>
      <c r="F33" s="42" t="s">
        <v>58</v>
      </c>
      <c r="G33" s="106">
        <v>1.1000000000000001</v>
      </c>
      <c r="H33" s="300">
        <v>0.95700000000000007</v>
      </c>
      <c r="I33" s="40">
        <v>0.82500000000000007</v>
      </c>
      <c r="J33" s="40">
        <v>0.71500000000000008</v>
      </c>
    </row>
    <row r="34" spans="1:12" ht="33.75" customHeight="1">
      <c r="A34" s="121"/>
      <c r="B34" s="108" t="s">
        <v>1605</v>
      </c>
      <c r="C34" s="55" t="s">
        <v>1606</v>
      </c>
      <c r="D34" s="82"/>
      <c r="E34" s="107"/>
      <c r="F34" s="42" t="s">
        <v>58</v>
      </c>
      <c r="G34" s="287">
        <v>0.70000000000000007</v>
      </c>
      <c r="H34" s="288">
        <v>0.6090000000000001</v>
      </c>
      <c r="I34" s="289">
        <f>G34-(G34*25%)</f>
        <v>0.52500000000000002</v>
      </c>
      <c r="J34" s="289">
        <f>G34-(G34*35%)</f>
        <v>0.45500000000000007</v>
      </c>
    </row>
    <row r="35" spans="1:12" ht="33.75" customHeight="1">
      <c r="A35" s="75"/>
      <c r="B35" s="108" t="s">
        <v>785</v>
      </c>
      <c r="C35" s="55" t="s">
        <v>613</v>
      </c>
      <c r="D35" s="82"/>
      <c r="E35" s="107"/>
      <c r="F35" s="42" t="s">
        <v>58</v>
      </c>
      <c r="G35" s="106">
        <v>1.1000000000000001</v>
      </c>
      <c r="H35" s="300">
        <v>0.95700000000000007</v>
      </c>
      <c r="I35" s="40">
        <v>0.82500000000000007</v>
      </c>
      <c r="J35" s="40">
        <v>0.71500000000000008</v>
      </c>
    </row>
    <row r="36" spans="1:12" ht="33.75" customHeight="1">
      <c r="A36" s="75"/>
      <c r="B36" s="91" t="s">
        <v>786</v>
      </c>
      <c r="C36" s="55" t="s">
        <v>614</v>
      </c>
      <c r="D36" s="82"/>
      <c r="E36" s="83"/>
      <c r="F36" s="42" t="s">
        <v>58</v>
      </c>
      <c r="G36" s="106">
        <v>1.25</v>
      </c>
      <c r="H36" s="300">
        <v>1.0874999999999999</v>
      </c>
      <c r="I36" s="40">
        <v>0.9375</v>
      </c>
      <c r="J36" s="40">
        <v>0.8125</v>
      </c>
    </row>
    <row r="37" spans="1:12" ht="33.75" customHeight="1">
      <c r="A37" s="75"/>
      <c r="B37" s="91" t="s">
        <v>787</v>
      </c>
      <c r="C37" s="55" t="s">
        <v>632</v>
      </c>
      <c r="D37" s="82"/>
      <c r="E37" s="83"/>
      <c r="F37" s="42" t="s">
        <v>58</v>
      </c>
      <c r="G37" s="106">
        <v>1.3</v>
      </c>
      <c r="H37" s="300">
        <v>1.131</v>
      </c>
      <c r="I37" s="40">
        <v>0.97500000000000009</v>
      </c>
      <c r="J37" s="40">
        <v>0.84500000000000008</v>
      </c>
    </row>
    <row r="38" spans="1:12" ht="33.75" customHeight="1">
      <c r="A38" s="75"/>
      <c r="B38" s="91" t="s">
        <v>790</v>
      </c>
      <c r="C38" s="55" t="s">
        <v>640</v>
      </c>
      <c r="D38" s="82"/>
      <c r="E38" s="83"/>
      <c r="F38" s="42" t="s">
        <v>58</v>
      </c>
      <c r="G38" s="106">
        <v>2.25</v>
      </c>
      <c r="H38" s="300">
        <v>1.9575</v>
      </c>
      <c r="I38" s="40">
        <v>1.6875</v>
      </c>
      <c r="J38" s="40">
        <v>1.4624999999999999</v>
      </c>
    </row>
    <row r="39" spans="1:12" ht="33.75" customHeight="1">
      <c r="A39" s="75"/>
      <c r="B39" s="91" t="s">
        <v>791</v>
      </c>
      <c r="C39" s="55" t="s">
        <v>615</v>
      </c>
      <c r="D39" s="82"/>
      <c r="E39" s="83"/>
      <c r="F39" s="42" t="s">
        <v>58</v>
      </c>
      <c r="G39" s="106">
        <v>1.9500000000000002</v>
      </c>
      <c r="H39" s="300">
        <v>1.6965000000000001</v>
      </c>
      <c r="I39" s="40">
        <v>1.4625000000000001</v>
      </c>
      <c r="J39" s="40">
        <v>1.2675000000000001</v>
      </c>
    </row>
    <row r="40" spans="1:12" ht="33.75" customHeight="1">
      <c r="A40" s="75"/>
      <c r="B40" s="91" t="s">
        <v>788</v>
      </c>
      <c r="C40" s="55" t="s">
        <v>633</v>
      </c>
      <c r="D40" s="82"/>
      <c r="E40" s="83"/>
      <c r="F40" s="42" t="s">
        <v>58</v>
      </c>
      <c r="G40" s="106">
        <v>2.2000000000000002</v>
      </c>
      <c r="H40" s="300">
        <v>1.9140000000000001</v>
      </c>
      <c r="I40" s="40">
        <v>1.6500000000000001</v>
      </c>
      <c r="J40" s="40">
        <v>1.4300000000000002</v>
      </c>
    </row>
    <row r="41" spans="1:12" ht="33.75" customHeight="1">
      <c r="A41" s="75"/>
      <c r="B41" s="366" t="s">
        <v>2320</v>
      </c>
      <c r="C41" s="367" t="s">
        <v>2321</v>
      </c>
      <c r="D41" s="368"/>
      <c r="E41" s="364"/>
      <c r="F41" s="42" t="s">
        <v>58</v>
      </c>
      <c r="G41" s="106">
        <v>2.25</v>
      </c>
      <c r="H41" s="363">
        <v>1.9575</v>
      </c>
      <c r="I41" s="40">
        <v>1.6875</v>
      </c>
      <c r="J41" s="40">
        <v>1.4624999999999999</v>
      </c>
    </row>
    <row r="42" spans="1:12" ht="33.75" customHeight="1">
      <c r="A42" s="75"/>
      <c r="B42" s="366" t="s">
        <v>2667</v>
      </c>
      <c r="C42" s="367" t="s">
        <v>2668</v>
      </c>
      <c r="D42" s="368"/>
      <c r="E42" s="494"/>
      <c r="F42" s="42" t="s">
        <v>58</v>
      </c>
      <c r="G42" s="106">
        <v>3.1500000000000004</v>
      </c>
      <c r="H42" s="457">
        <v>2.7405000000000004</v>
      </c>
      <c r="I42" s="40">
        <v>2.3625000000000003</v>
      </c>
      <c r="J42" s="40">
        <v>2.0475000000000003</v>
      </c>
    </row>
    <row r="43" spans="1:12" ht="33.75" customHeight="1">
      <c r="A43" s="75"/>
      <c r="B43" s="366" t="s">
        <v>2520</v>
      </c>
      <c r="C43" s="367" t="s">
        <v>2521</v>
      </c>
      <c r="D43" s="368"/>
      <c r="E43" s="466"/>
      <c r="F43" s="42" t="s">
        <v>58</v>
      </c>
      <c r="G43" s="106">
        <v>2.35</v>
      </c>
      <c r="H43" s="457">
        <v>2.0445000000000002</v>
      </c>
      <c r="I43" s="40">
        <v>1.7625000000000002</v>
      </c>
      <c r="J43" s="40">
        <v>1.5275000000000001</v>
      </c>
    </row>
    <row r="44" spans="1:12" ht="33.75" customHeight="1">
      <c r="A44" s="75"/>
      <c r="B44" s="91" t="s">
        <v>789</v>
      </c>
      <c r="C44" s="55" t="s">
        <v>634</v>
      </c>
      <c r="D44" s="82"/>
      <c r="E44" s="83"/>
      <c r="F44" s="42" t="s">
        <v>58</v>
      </c>
      <c r="G44" s="106">
        <v>2.7</v>
      </c>
      <c r="H44" s="300">
        <v>2.3490000000000002</v>
      </c>
      <c r="I44" s="40">
        <v>2.0250000000000004</v>
      </c>
      <c r="J44" s="40">
        <v>1.7550000000000003</v>
      </c>
    </row>
    <row r="45" spans="1:12" ht="33.75" customHeight="1">
      <c r="A45" s="75"/>
      <c r="B45" s="91" t="s">
        <v>792</v>
      </c>
      <c r="C45" s="55" t="s">
        <v>652</v>
      </c>
      <c r="D45" s="82"/>
      <c r="E45" s="83"/>
      <c r="F45" s="42" t="s">
        <v>58</v>
      </c>
      <c r="G45" s="106">
        <v>2.4</v>
      </c>
      <c r="H45" s="300">
        <v>2.1120000000000001</v>
      </c>
      <c r="I45" s="40">
        <f>G45-(G45*25%)</f>
        <v>1.7999999999999998</v>
      </c>
      <c r="J45" s="40">
        <f>G45-(G45*35%)</f>
        <v>1.56</v>
      </c>
    </row>
    <row r="46" spans="1:12" ht="33.75" customHeight="1">
      <c r="A46" s="75"/>
      <c r="B46" s="91" t="s">
        <v>793</v>
      </c>
      <c r="C46" s="55" t="s">
        <v>635</v>
      </c>
      <c r="D46" s="82"/>
      <c r="E46" s="83"/>
      <c r="F46" s="42" t="s">
        <v>58</v>
      </c>
      <c r="G46" s="106">
        <v>3.35</v>
      </c>
      <c r="H46" s="300">
        <v>2.9144999999999999</v>
      </c>
      <c r="I46" s="40">
        <v>2.5125000000000002</v>
      </c>
      <c r="J46" s="40">
        <v>2.1775000000000002</v>
      </c>
    </row>
    <row r="47" spans="1:12" s="19" customFormat="1" ht="23.25" customHeight="1">
      <c r="A47" s="152"/>
      <c r="B47" s="153"/>
      <c r="C47" s="715" t="s">
        <v>256</v>
      </c>
      <c r="D47" s="716"/>
      <c r="E47" s="716"/>
      <c r="F47" s="716"/>
      <c r="G47" s="716"/>
      <c r="H47" s="716"/>
      <c r="I47" s="716"/>
      <c r="J47" s="717"/>
    </row>
    <row r="48" spans="1:12" s="19" customFormat="1" ht="33.75" customHeight="1">
      <c r="A48" s="76"/>
      <c r="B48" s="92" t="s">
        <v>803</v>
      </c>
      <c r="C48" s="751" t="s">
        <v>257</v>
      </c>
      <c r="D48" s="752"/>
      <c r="E48" s="741"/>
      <c r="F48" s="42" t="s">
        <v>58</v>
      </c>
      <c r="G48" s="106">
        <v>0.4</v>
      </c>
      <c r="H48" s="457">
        <v>0.34800000000000003</v>
      </c>
      <c r="I48" s="40">
        <v>0.30000000000000004</v>
      </c>
      <c r="J48" s="40">
        <v>0.26</v>
      </c>
      <c r="K48" s="21"/>
      <c r="L48" s="21"/>
    </row>
    <row r="49" spans="1:12" s="19" customFormat="1" ht="33.75" customHeight="1">
      <c r="A49" s="76"/>
      <c r="B49" s="92" t="s">
        <v>804</v>
      </c>
      <c r="C49" s="741" t="s">
        <v>259</v>
      </c>
      <c r="D49" s="742"/>
      <c r="E49" s="742"/>
      <c r="F49" s="15" t="s">
        <v>58</v>
      </c>
      <c r="G49" s="106">
        <v>0.45</v>
      </c>
      <c r="H49" s="297">
        <v>0.39150000000000001</v>
      </c>
      <c r="I49" s="40">
        <v>0.33750000000000002</v>
      </c>
      <c r="J49" s="40">
        <v>0.29249999999999998</v>
      </c>
      <c r="K49" s="21"/>
      <c r="L49" s="21"/>
    </row>
    <row r="50" spans="1:12" s="19" customFormat="1" ht="33.75" customHeight="1">
      <c r="A50" s="76"/>
      <c r="B50" s="92" t="s">
        <v>805</v>
      </c>
      <c r="C50" s="741" t="s">
        <v>261</v>
      </c>
      <c r="D50" s="742"/>
      <c r="E50" s="742"/>
      <c r="F50" s="15" t="s">
        <v>58</v>
      </c>
      <c r="G50" s="106">
        <v>0.55000000000000004</v>
      </c>
      <c r="H50" s="297">
        <v>0.47850000000000004</v>
      </c>
      <c r="I50" s="40">
        <v>0.41250000000000003</v>
      </c>
      <c r="J50" s="40">
        <v>0.35750000000000004</v>
      </c>
      <c r="K50" s="21"/>
      <c r="L50" s="21"/>
    </row>
    <row r="51" spans="1:12" s="19" customFormat="1" ht="33.75" customHeight="1">
      <c r="A51" s="76"/>
      <c r="B51" s="92" t="s">
        <v>806</v>
      </c>
      <c r="C51" s="741" t="s">
        <v>263</v>
      </c>
      <c r="D51" s="742"/>
      <c r="E51" s="742"/>
      <c r="F51" s="15" t="s">
        <v>58</v>
      </c>
      <c r="G51" s="106">
        <v>0.65</v>
      </c>
      <c r="H51" s="297">
        <v>0.5655</v>
      </c>
      <c r="I51" s="40">
        <v>0.48750000000000004</v>
      </c>
      <c r="J51" s="40">
        <v>0.42250000000000004</v>
      </c>
      <c r="K51" s="21"/>
      <c r="L51" s="21"/>
    </row>
    <row r="52" spans="1:12" s="20" customFormat="1" ht="33.75" customHeight="1">
      <c r="A52" s="77"/>
      <c r="B52" s="92" t="s">
        <v>807</v>
      </c>
      <c r="C52" s="741" t="s">
        <v>644</v>
      </c>
      <c r="D52" s="742"/>
      <c r="E52" s="742"/>
      <c r="F52" s="15" t="s">
        <v>58</v>
      </c>
      <c r="G52" s="106">
        <v>0.75</v>
      </c>
      <c r="H52" s="297">
        <v>0.65249999999999997</v>
      </c>
      <c r="I52" s="40">
        <v>0.5625</v>
      </c>
      <c r="J52" s="40">
        <v>0.48750000000000004</v>
      </c>
      <c r="K52" s="21"/>
      <c r="L52" s="21"/>
    </row>
    <row r="53" spans="1:12" s="20" customFormat="1" ht="33.75" customHeight="1">
      <c r="A53" s="77"/>
      <c r="B53" s="122" t="s">
        <v>2381</v>
      </c>
      <c r="C53" s="749" t="s">
        <v>2382</v>
      </c>
      <c r="D53" s="750"/>
      <c r="E53" s="750"/>
      <c r="F53" s="42"/>
      <c r="G53" s="106">
        <v>0.70000000000000007</v>
      </c>
      <c r="H53" s="388">
        <v>0.6090000000000001</v>
      </c>
      <c r="I53" s="40">
        <v>0.52500000000000002</v>
      </c>
      <c r="J53" s="40">
        <v>0.45500000000000007</v>
      </c>
      <c r="K53" s="21"/>
      <c r="L53" s="21"/>
    </row>
    <row r="54" spans="1:12" s="19" customFormat="1" ht="33.75" customHeight="1">
      <c r="A54" s="76"/>
      <c r="B54" s="92" t="s">
        <v>808</v>
      </c>
      <c r="C54" s="741" t="s">
        <v>266</v>
      </c>
      <c r="D54" s="742"/>
      <c r="E54" s="742"/>
      <c r="F54" s="15" t="s">
        <v>58</v>
      </c>
      <c r="G54" s="106">
        <v>0.9</v>
      </c>
      <c r="H54" s="297">
        <v>0.78300000000000003</v>
      </c>
      <c r="I54" s="40">
        <v>0.67500000000000004</v>
      </c>
      <c r="J54" s="40">
        <v>0.58499999999999996</v>
      </c>
      <c r="K54" s="21"/>
      <c r="L54" s="21"/>
    </row>
    <row r="55" spans="1:12" s="19" customFormat="1" ht="33.75" customHeight="1">
      <c r="A55" s="76"/>
      <c r="B55" s="92" t="s">
        <v>809</v>
      </c>
      <c r="C55" s="741" t="s">
        <v>268</v>
      </c>
      <c r="D55" s="742"/>
      <c r="E55" s="742"/>
      <c r="F55" s="15" t="s">
        <v>58</v>
      </c>
      <c r="G55" s="106">
        <v>1.4000000000000001</v>
      </c>
      <c r="H55" s="359">
        <v>1.2180000000000002</v>
      </c>
      <c r="I55" s="40">
        <v>1.05</v>
      </c>
      <c r="J55" s="40">
        <v>0.91000000000000014</v>
      </c>
      <c r="K55" s="21"/>
      <c r="L55" s="21"/>
    </row>
    <row r="56" spans="1:12" s="19" customFormat="1" ht="33.75" customHeight="1">
      <c r="A56" s="76"/>
      <c r="B56" s="92" t="s">
        <v>810</v>
      </c>
      <c r="C56" s="741" t="s">
        <v>270</v>
      </c>
      <c r="D56" s="742"/>
      <c r="E56" s="742"/>
      <c r="F56" s="15" t="s">
        <v>58</v>
      </c>
      <c r="G56" s="106">
        <v>1.65</v>
      </c>
      <c r="H56" s="297">
        <v>1.4355</v>
      </c>
      <c r="I56" s="40">
        <v>1.2374999999999998</v>
      </c>
      <c r="J56" s="40">
        <v>1.0725</v>
      </c>
      <c r="K56" s="21"/>
      <c r="L56" s="21"/>
    </row>
    <row r="57" spans="1:12" s="19" customFormat="1" ht="33.75" customHeight="1">
      <c r="A57" s="76"/>
      <c r="B57" s="92" t="s">
        <v>811</v>
      </c>
      <c r="C57" s="741" t="s">
        <v>258</v>
      </c>
      <c r="D57" s="742"/>
      <c r="E57" s="742"/>
      <c r="F57" s="15" t="s">
        <v>58</v>
      </c>
      <c r="G57" s="106">
        <v>0.55000000000000004</v>
      </c>
      <c r="H57" s="297">
        <v>0.47850000000000004</v>
      </c>
      <c r="I57" s="40">
        <v>0.41250000000000003</v>
      </c>
      <c r="J57" s="40">
        <v>0.35750000000000004</v>
      </c>
      <c r="K57" s="21"/>
      <c r="L57" s="21"/>
    </row>
    <row r="58" spans="1:12" s="19" customFormat="1" ht="33.75" customHeight="1">
      <c r="A58" s="76"/>
      <c r="B58" s="92" t="s">
        <v>812</v>
      </c>
      <c r="C58" s="741" t="s">
        <v>260</v>
      </c>
      <c r="D58" s="742"/>
      <c r="E58" s="742"/>
      <c r="F58" s="15" t="s">
        <v>58</v>
      </c>
      <c r="G58" s="106">
        <v>0.60000000000000009</v>
      </c>
      <c r="H58" s="297">
        <v>0.52200000000000002</v>
      </c>
      <c r="I58" s="40">
        <v>0.45000000000000007</v>
      </c>
      <c r="J58" s="40">
        <v>0.39000000000000007</v>
      </c>
      <c r="K58" s="21"/>
      <c r="L58" s="21"/>
    </row>
    <row r="59" spans="1:12" s="19" customFormat="1" ht="33.75" customHeight="1">
      <c r="A59" s="76"/>
      <c r="B59" s="92" t="s">
        <v>813</v>
      </c>
      <c r="C59" s="741" t="s">
        <v>262</v>
      </c>
      <c r="D59" s="742"/>
      <c r="E59" s="742"/>
      <c r="F59" s="15" t="s">
        <v>58</v>
      </c>
      <c r="G59" s="106">
        <v>0.65</v>
      </c>
      <c r="H59" s="297">
        <v>0.5655</v>
      </c>
      <c r="I59" s="40">
        <v>0.48750000000000004</v>
      </c>
      <c r="J59" s="40">
        <v>0.42250000000000004</v>
      </c>
      <c r="K59" s="21"/>
      <c r="L59" s="21"/>
    </row>
    <row r="60" spans="1:12" s="20" customFormat="1" ht="33.75" customHeight="1">
      <c r="A60" s="77"/>
      <c r="B60" s="92" t="s">
        <v>814</v>
      </c>
      <c r="C60" s="741" t="s">
        <v>264</v>
      </c>
      <c r="D60" s="742"/>
      <c r="E60" s="742"/>
      <c r="F60" s="15" t="s">
        <v>58</v>
      </c>
      <c r="G60" s="106">
        <v>0.75</v>
      </c>
      <c r="H60" s="297">
        <v>0.65249999999999997</v>
      </c>
      <c r="I60" s="40">
        <v>0.5625</v>
      </c>
      <c r="J60" s="40">
        <v>0.48750000000000004</v>
      </c>
      <c r="K60" s="21"/>
      <c r="L60" s="21"/>
    </row>
    <row r="61" spans="1:12" s="20" customFormat="1" ht="33.75" customHeight="1">
      <c r="A61" s="77"/>
      <c r="B61" s="92" t="s">
        <v>815</v>
      </c>
      <c r="C61" s="741" t="s">
        <v>265</v>
      </c>
      <c r="D61" s="742"/>
      <c r="E61" s="742"/>
      <c r="F61" s="42" t="s">
        <v>58</v>
      </c>
      <c r="G61" s="106">
        <v>0.8</v>
      </c>
      <c r="H61" s="388">
        <v>0.69600000000000006</v>
      </c>
      <c r="I61" s="40">
        <v>0.60000000000000009</v>
      </c>
      <c r="J61" s="40">
        <v>0.52</v>
      </c>
      <c r="K61" s="21"/>
      <c r="L61" s="21"/>
    </row>
    <row r="62" spans="1:12" s="20" customFormat="1" ht="33.75" customHeight="1">
      <c r="A62" s="77"/>
      <c r="B62" s="122" t="s">
        <v>2379</v>
      </c>
      <c r="C62" s="749" t="s">
        <v>2380</v>
      </c>
      <c r="D62" s="750"/>
      <c r="E62" s="750"/>
      <c r="F62" s="42"/>
      <c r="G62" s="106">
        <v>1.1000000000000001</v>
      </c>
      <c r="H62" s="388">
        <v>0.95700000000000007</v>
      </c>
      <c r="I62" s="40">
        <v>0.82500000000000007</v>
      </c>
      <c r="J62" s="40">
        <v>0.71500000000000008</v>
      </c>
      <c r="K62" s="21"/>
      <c r="L62" s="21"/>
    </row>
    <row r="63" spans="1:12" s="19" customFormat="1" ht="33.75" customHeight="1">
      <c r="A63" s="76"/>
      <c r="B63" s="92" t="s">
        <v>816</v>
      </c>
      <c r="C63" s="741" t="s">
        <v>267</v>
      </c>
      <c r="D63" s="742"/>
      <c r="E63" s="742"/>
      <c r="F63" s="15" t="s">
        <v>58</v>
      </c>
      <c r="G63" s="106">
        <v>1.1000000000000001</v>
      </c>
      <c r="H63" s="297">
        <v>0.95700000000000007</v>
      </c>
      <c r="I63" s="40">
        <v>0.82500000000000007</v>
      </c>
      <c r="J63" s="40">
        <v>0.71500000000000008</v>
      </c>
      <c r="K63" s="21"/>
      <c r="L63" s="21"/>
    </row>
    <row r="64" spans="1:12" s="19" customFormat="1" ht="33.75" customHeight="1">
      <c r="A64" s="76"/>
      <c r="B64" s="92" t="s">
        <v>817</v>
      </c>
      <c r="C64" s="741" t="s">
        <v>269</v>
      </c>
      <c r="D64" s="742"/>
      <c r="E64" s="742"/>
      <c r="F64" s="15" t="s">
        <v>58</v>
      </c>
      <c r="G64" s="106">
        <v>1.25</v>
      </c>
      <c r="H64" s="297">
        <v>1.0874999999999999</v>
      </c>
      <c r="I64" s="40">
        <v>0.9375</v>
      </c>
      <c r="J64" s="40">
        <v>0.8125</v>
      </c>
      <c r="K64" s="21"/>
      <c r="L64" s="21"/>
    </row>
    <row r="65" spans="1:12" s="19" customFormat="1" ht="33.75" customHeight="1">
      <c r="A65" s="76"/>
      <c r="B65" s="92" t="s">
        <v>818</v>
      </c>
      <c r="C65" s="762" t="s">
        <v>271</v>
      </c>
      <c r="D65" s="763"/>
      <c r="E65" s="763"/>
      <c r="F65" s="43" t="s">
        <v>58</v>
      </c>
      <c r="G65" s="62">
        <v>1.85</v>
      </c>
      <c r="H65" s="63">
        <v>1.6095000000000002</v>
      </c>
      <c r="I65" s="59">
        <v>1.3875000000000002</v>
      </c>
      <c r="J65" s="59">
        <v>1.2025000000000001</v>
      </c>
      <c r="K65" s="21"/>
      <c r="L65" s="21"/>
    </row>
    <row r="66" spans="1:12" s="19" customFormat="1" ht="23.25" customHeight="1">
      <c r="A66" s="152"/>
      <c r="B66" s="153"/>
      <c r="C66" s="710" t="s">
        <v>636</v>
      </c>
      <c r="D66" s="710"/>
      <c r="E66" s="710"/>
      <c r="F66" s="710"/>
      <c r="G66" s="710"/>
      <c r="H66" s="710"/>
      <c r="I66" s="710"/>
      <c r="J66" s="710"/>
      <c r="K66" s="21"/>
      <c r="L66" s="21"/>
    </row>
    <row r="67" spans="1:12" s="19" customFormat="1" ht="33.75" customHeight="1">
      <c r="A67" s="76"/>
      <c r="B67" s="122" t="s">
        <v>2652</v>
      </c>
      <c r="C67" s="341" t="s">
        <v>2653</v>
      </c>
      <c r="D67" s="342"/>
      <c r="E67" s="343"/>
      <c r="F67" s="43"/>
      <c r="G67" s="62">
        <v>0.9</v>
      </c>
      <c r="H67" s="63">
        <v>0.78300000000000003</v>
      </c>
      <c r="I67" s="59">
        <v>0.67500000000000004</v>
      </c>
      <c r="J67" s="59">
        <v>0.58499999999999996</v>
      </c>
      <c r="K67" s="21"/>
      <c r="L67" s="21"/>
    </row>
    <row r="68" spans="1:12" s="19" customFormat="1" ht="33.75" customHeight="1">
      <c r="A68" s="76"/>
      <c r="B68" s="122" t="s">
        <v>2173</v>
      </c>
      <c r="C68" s="344" t="s">
        <v>2174</v>
      </c>
      <c r="D68" s="345"/>
      <c r="E68" s="346"/>
      <c r="F68" s="43"/>
      <c r="G68" s="62">
        <v>0.95000000000000007</v>
      </c>
      <c r="H68" s="63">
        <v>0.82650000000000001</v>
      </c>
      <c r="I68" s="59">
        <v>0.71250000000000002</v>
      </c>
      <c r="J68" s="59">
        <v>0.61750000000000005</v>
      </c>
      <c r="K68" s="21"/>
      <c r="L68" s="21"/>
    </row>
    <row r="69" spans="1:12" s="19" customFormat="1" ht="33.75" customHeight="1">
      <c r="A69" s="76"/>
      <c r="B69" s="122" t="s">
        <v>2171</v>
      </c>
      <c r="C69" s="344" t="s">
        <v>2172</v>
      </c>
      <c r="D69" s="345"/>
      <c r="E69" s="346"/>
      <c r="F69" s="43"/>
      <c r="G69" s="62">
        <v>0.85000000000000009</v>
      </c>
      <c r="H69" s="63">
        <v>0.73950000000000005</v>
      </c>
      <c r="I69" s="59">
        <v>0.63750000000000007</v>
      </c>
      <c r="J69" s="59">
        <v>0.5525000000000001</v>
      </c>
      <c r="K69" s="21"/>
      <c r="L69" s="21"/>
    </row>
    <row r="70" spans="1:12" s="19" customFormat="1" ht="33.75" customHeight="1">
      <c r="A70" s="76"/>
      <c r="B70" s="122" t="s">
        <v>2175</v>
      </c>
      <c r="C70" s="344" t="s">
        <v>2176</v>
      </c>
      <c r="D70" s="345"/>
      <c r="E70" s="346"/>
      <c r="F70" s="43"/>
      <c r="G70" s="62">
        <v>0.85</v>
      </c>
      <c r="H70" s="63">
        <v>0.73949999999999994</v>
      </c>
      <c r="I70" s="59">
        <v>0.63749999999999996</v>
      </c>
      <c r="J70" s="59">
        <v>0.55249999999999999</v>
      </c>
      <c r="K70" s="21"/>
      <c r="L70" s="21"/>
    </row>
    <row r="71" spans="1:12" s="19" customFormat="1" ht="33.75" customHeight="1">
      <c r="A71" s="76"/>
      <c r="B71" s="122" t="s">
        <v>2177</v>
      </c>
      <c r="C71" s="344" t="s">
        <v>2178</v>
      </c>
      <c r="D71" s="345"/>
      <c r="E71" s="346"/>
      <c r="F71" s="43"/>
      <c r="G71" s="62">
        <v>0.8</v>
      </c>
      <c r="H71" s="63">
        <v>0.69600000000000006</v>
      </c>
      <c r="I71" s="59">
        <v>0.60000000000000009</v>
      </c>
      <c r="J71" s="59">
        <v>0.52</v>
      </c>
      <c r="K71" s="21"/>
      <c r="L71" s="21"/>
    </row>
    <row r="72" spans="1:12" s="19" customFormat="1" ht="33.75" customHeight="1">
      <c r="A72" s="76"/>
      <c r="B72" s="122" t="s">
        <v>2181</v>
      </c>
      <c r="C72" s="344" t="s">
        <v>2182</v>
      </c>
      <c r="D72" s="345"/>
      <c r="E72" s="346"/>
      <c r="F72" s="43"/>
      <c r="G72" s="62">
        <v>0.7</v>
      </c>
      <c r="H72" s="63">
        <v>0.60899999999999999</v>
      </c>
      <c r="I72" s="59">
        <v>0.52499999999999991</v>
      </c>
      <c r="J72" s="59">
        <v>0.45499999999999996</v>
      </c>
      <c r="K72" s="21"/>
      <c r="L72" s="21"/>
    </row>
    <row r="73" spans="1:12" s="19" customFormat="1" ht="33.75" customHeight="1">
      <c r="A73" s="76"/>
      <c r="B73" s="122" t="s">
        <v>2751</v>
      </c>
      <c r="C73" s="344" t="s">
        <v>2752</v>
      </c>
      <c r="D73" s="345"/>
      <c r="E73" s="346"/>
      <c r="F73" s="43"/>
      <c r="G73" s="62">
        <v>0.85000000000000009</v>
      </c>
      <c r="H73" s="63">
        <v>0.73950000000000005</v>
      </c>
      <c r="I73" s="59">
        <v>0.63750000000000007</v>
      </c>
      <c r="J73" s="59">
        <v>0.5525000000000001</v>
      </c>
      <c r="K73" s="21"/>
      <c r="L73" s="21"/>
    </row>
    <row r="74" spans="1:12" s="19" customFormat="1" ht="33.75" customHeight="1">
      <c r="A74" s="76"/>
      <c r="B74" s="122" t="s">
        <v>2179</v>
      </c>
      <c r="C74" s="344" t="s">
        <v>2180</v>
      </c>
      <c r="D74" s="345"/>
      <c r="E74" s="346"/>
      <c r="F74" s="43"/>
      <c r="G74" s="62">
        <v>0.65</v>
      </c>
      <c r="H74" s="63">
        <v>0.5655</v>
      </c>
      <c r="I74" s="59">
        <v>0.48750000000000004</v>
      </c>
      <c r="J74" s="59">
        <v>0.42250000000000004</v>
      </c>
      <c r="K74" s="21"/>
      <c r="L74" s="21"/>
    </row>
    <row r="75" spans="1:12" s="19" customFormat="1" ht="33.75" customHeight="1">
      <c r="A75" s="76"/>
      <c r="B75" s="122" t="s">
        <v>2169</v>
      </c>
      <c r="C75" s="341" t="s">
        <v>2170</v>
      </c>
      <c r="D75" s="342"/>
      <c r="E75" s="343"/>
      <c r="F75" s="43"/>
      <c r="G75" s="62">
        <v>0.60000000000000009</v>
      </c>
      <c r="H75" s="63">
        <v>0.52200000000000002</v>
      </c>
      <c r="I75" s="59">
        <v>0.45000000000000007</v>
      </c>
      <c r="J75" s="59">
        <v>0.39000000000000007</v>
      </c>
      <c r="K75" s="21"/>
      <c r="L75" s="21"/>
    </row>
    <row r="76" spans="1:12" s="625" customFormat="1" ht="33.75" customHeight="1">
      <c r="A76" s="621"/>
      <c r="B76" s="93"/>
      <c r="C76" s="622"/>
      <c r="D76" s="623"/>
      <c r="E76" s="624"/>
      <c r="F76" s="43"/>
      <c r="G76" s="62"/>
      <c r="H76" s="63"/>
      <c r="I76" s="59"/>
      <c r="J76" s="59"/>
      <c r="K76" s="296"/>
      <c r="L76" s="296"/>
    </row>
    <row r="77" spans="1:12" s="19" customFormat="1" ht="33.75" customHeight="1">
      <c r="A77" s="76"/>
      <c r="B77" s="122" t="s">
        <v>2650</v>
      </c>
      <c r="C77" s="344" t="s">
        <v>2651</v>
      </c>
      <c r="D77" s="347"/>
      <c r="E77" s="493"/>
      <c r="F77" s="43"/>
      <c r="G77" s="62">
        <v>0.95000000000000007</v>
      </c>
      <c r="H77" s="63">
        <v>0.82650000000000001</v>
      </c>
      <c r="I77" s="59">
        <v>0.71250000000000002</v>
      </c>
      <c r="J77" s="59">
        <v>0.61750000000000005</v>
      </c>
      <c r="K77" s="21"/>
      <c r="L77" s="21"/>
    </row>
    <row r="78" spans="1:12" s="19" customFormat="1" ht="33.75" customHeight="1">
      <c r="A78" s="76"/>
      <c r="B78" s="122" t="s">
        <v>2187</v>
      </c>
      <c r="C78" s="344" t="s">
        <v>2188</v>
      </c>
      <c r="D78" s="347"/>
      <c r="E78" s="348"/>
      <c r="F78" s="43"/>
      <c r="G78" s="62">
        <v>0.85000000000000009</v>
      </c>
      <c r="H78" s="63">
        <v>0.73950000000000005</v>
      </c>
      <c r="I78" s="59">
        <v>0.63750000000000007</v>
      </c>
      <c r="J78" s="59">
        <v>0.5525000000000001</v>
      </c>
      <c r="K78" s="21"/>
      <c r="L78" s="21"/>
    </row>
    <row r="79" spans="1:12" s="19" customFormat="1" ht="33.75" customHeight="1">
      <c r="A79" s="76"/>
      <c r="B79" s="122" t="s">
        <v>2185</v>
      </c>
      <c r="C79" s="344" t="s">
        <v>2186</v>
      </c>
      <c r="D79" s="347"/>
      <c r="E79" s="348"/>
      <c r="F79" s="43"/>
      <c r="G79" s="62">
        <v>0.95000000000000007</v>
      </c>
      <c r="H79" s="63">
        <v>0.82650000000000001</v>
      </c>
      <c r="I79" s="59">
        <v>0.71250000000000002</v>
      </c>
      <c r="J79" s="59">
        <v>0.61750000000000005</v>
      </c>
      <c r="K79" s="21"/>
      <c r="L79" s="21"/>
    </row>
    <row r="80" spans="1:12" s="19" customFormat="1" ht="33.75" customHeight="1">
      <c r="A80" s="76"/>
      <c r="B80" s="122" t="s">
        <v>2189</v>
      </c>
      <c r="C80" s="344" t="s">
        <v>2190</v>
      </c>
      <c r="D80" s="347"/>
      <c r="E80" s="348"/>
      <c r="F80" s="43"/>
      <c r="G80" s="62">
        <v>0.95000000000000007</v>
      </c>
      <c r="H80" s="63">
        <v>0.82650000000000001</v>
      </c>
      <c r="I80" s="59">
        <v>0.71250000000000002</v>
      </c>
      <c r="J80" s="59">
        <v>0.61750000000000005</v>
      </c>
      <c r="K80" s="21"/>
      <c r="L80" s="21"/>
    </row>
    <row r="81" spans="1:12" s="19" customFormat="1" ht="33.75" customHeight="1">
      <c r="A81" s="76"/>
      <c r="B81" s="122" t="s">
        <v>2191</v>
      </c>
      <c r="C81" s="344" t="s">
        <v>2192</v>
      </c>
      <c r="D81" s="347"/>
      <c r="E81" s="348"/>
      <c r="F81" s="43"/>
      <c r="G81" s="62">
        <v>0.8</v>
      </c>
      <c r="H81" s="63">
        <v>0.69600000000000006</v>
      </c>
      <c r="I81" s="59">
        <v>0.60000000000000009</v>
      </c>
      <c r="J81" s="59">
        <v>0.52</v>
      </c>
      <c r="K81" s="21"/>
      <c r="L81" s="21"/>
    </row>
    <row r="82" spans="1:12" s="19" customFormat="1" ht="33.75" customHeight="1">
      <c r="A82" s="76"/>
      <c r="B82" s="122" t="s">
        <v>2195</v>
      </c>
      <c r="C82" s="344" t="s">
        <v>2196</v>
      </c>
      <c r="D82" s="347"/>
      <c r="E82" s="348"/>
      <c r="F82" s="43"/>
      <c r="G82" s="62">
        <v>0.95000000000000007</v>
      </c>
      <c r="H82" s="63">
        <v>0.82650000000000001</v>
      </c>
      <c r="I82" s="59">
        <v>0.71250000000000002</v>
      </c>
      <c r="J82" s="59">
        <v>0.61750000000000005</v>
      </c>
      <c r="K82" s="21"/>
      <c r="L82" s="21"/>
    </row>
    <row r="83" spans="1:12" s="19" customFormat="1" ht="33.75" customHeight="1">
      <c r="A83" s="76"/>
      <c r="B83" s="122" t="s">
        <v>2759</v>
      </c>
      <c r="C83" s="344" t="s">
        <v>2760</v>
      </c>
      <c r="D83" s="347"/>
      <c r="E83" s="618"/>
      <c r="F83" s="43"/>
      <c r="G83" s="62">
        <v>1</v>
      </c>
      <c r="H83" s="63">
        <v>0.87</v>
      </c>
      <c r="I83" s="59">
        <v>0.75</v>
      </c>
      <c r="J83" s="59">
        <v>0.65</v>
      </c>
      <c r="K83" s="21"/>
      <c r="L83" s="21"/>
    </row>
    <row r="84" spans="1:12" s="19" customFormat="1" ht="33.75" customHeight="1">
      <c r="A84" s="76"/>
      <c r="B84" s="122" t="s">
        <v>2193</v>
      </c>
      <c r="C84" s="344" t="s">
        <v>2194</v>
      </c>
      <c r="D84" s="347"/>
      <c r="E84" s="348"/>
      <c r="F84" s="43"/>
      <c r="G84" s="62">
        <v>0.75</v>
      </c>
      <c r="H84" s="63">
        <v>0.65249999999999997</v>
      </c>
      <c r="I84" s="59">
        <v>0.5625</v>
      </c>
      <c r="J84" s="59">
        <v>0.48750000000000004</v>
      </c>
      <c r="K84" s="21"/>
      <c r="L84" s="21"/>
    </row>
    <row r="85" spans="1:12" s="19" customFormat="1" ht="33.75" customHeight="1">
      <c r="A85" s="76"/>
      <c r="B85" s="122" t="s">
        <v>2183</v>
      </c>
      <c r="C85" s="344" t="s">
        <v>2184</v>
      </c>
      <c r="D85" s="347"/>
      <c r="E85" s="348"/>
      <c r="F85" s="43"/>
      <c r="G85" s="62">
        <v>0.85</v>
      </c>
      <c r="H85" s="63">
        <v>0.73949999999999994</v>
      </c>
      <c r="I85" s="59">
        <v>0.63749999999999996</v>
      </c>
      <c r="J85" s="59">
        <v>0.55249999999999999</v>
      </c>
      <c r="K85" s="21"/>
      <c r="L85" s="21"/>
    </row>
    <row r="86" spans="1:12" s="19" customFormat="1" ht="33.75" customHeight="1">
      <c r="A86" s="469"/>
      <c r="B86" s="470"/>
      <c r="C86" s="471"/>
      <c r="D86" s="471"/>
      <c r="E86" s="471"/>
      <c r="F86" s="472"/>
      <c r="G86" s="473"/>
      <c r="H86" s="473"/>
      <c r="I86" s="473"/>
      <c r="J86" s="474"/>
      <c r="K86" s="21"/>
      <c r="L86" s="21"/>
    </row>
    <row r="87" spans="1:12" s="19" customFormat="1" ht="33.75" customHeight="1">
      <c r="A87" s="76"/>
      <c r="B87" s="122" t="s">
        <v>2656</v>
      </c>
      <c r="C87" s="344" t="s">
        <v>2657</v>
      </c>
      <c r="D87" s="347"/>
      <c r="E87" s="493"/>
      <c r="F87" s="43"/>
      <c r="G87" s="62">
        <v>0.9</v>
      </c>
      <c r="H87" s="63">
        <v>0.78300000000000003</v>
      </c>
      <c r="I87" s="59">
        <v>0.67500000000000004</v>
      </c>
      <c r="J87" s="59">
        <v>0.58499999999999996</v>
      </c>
      <c r="K87" s="21"/>
      <c r="L87" s="21"/>
    </row>
    <row r="88" spans="1:12" s="19" customFormat="1" ht="33.75" customHeight="1">
      <c r="A88" s="76"/>
      <c r="B88" s="93" t="s">
        <v>1623</v>
      </c>
      <c r="C88" s="753" t="s">
        <v>1624</v>
      </c>
      <c r="D88" s="754"/>
      <c r="E88" s="755"/>
      <c r="F88" s="114" t="s">
        <v>58</v>
      </c>
      <c r="G88" s="40">
        <v>0.9</v>
      </c>
      <c r="H88" s="40">
        <v>0.78300000000000003</v>
      </c>
      <c r="I88" s="40">
        <v>0.67500000000000004</v>
      </c>
      <c r="J88" s="40">
        <v>0.58499999999999996</v>
      </c>
      <c r="K88" s="21"/>
      <c r="L88" s="21"/>
    </row>
    <row r="89" spans="1:12" s="19" customFormat="1" ht="33.75" customHeight="1">
      <c r="A89" s="76"/>
      <c r="B89" s="93" t="s">
        <v>1625</v>
      </c>
      <c r="C89" s="756" t="s">
        <v>1626</v>
      </c>
      <c r="D89" s="757"/>
      <c r="E89" s="758"/>
      <c r="F89" s="114" t="s">
        <v>58</v>
      </c>
      <c r="G89" s="16">
        <v>0.9</v>
      </c>
      <c r="H89" s="298">
        <v>0.78300000000000003</v>
      </c>
      <c r="I89" s="299">
        <v>0.67500000000000004</v>
      </c>
      <c r="J89" s="299">
        <v>0.58499999999999996</v>
      </c>
      <c r="K89" s="21"/>
      <c r="L89" s="21"/>
    </row>
    <row r="90" spans="1:12" s="19" customFormat="1" ht="33.75" customHeight="1">
      <c r="A90" s="76"/>
      <c r="B90" s="93" t="s">
        <v>1627</v>
      </c>
      <c r="C90" s="756" t="s">
        <v>1628</v>
      </c>
      <c r="D90" s="757"/>
      <c r="E90" s="758"/>
      <c r="F90" s="114" t="s">
        <v>58</v>
      </c>
      <c r="G90" s="16">
        <v>0.95000000000000007</v>
      </c>
      <c r="H90" s="298">
        <v>0.82650000000000001</v>
      </c>
      <c r="I90" s="40">
        <v>0.71250000000000002</v>
      </c>
      <c r="J90" s="40">
        <v>0.61750000000000005</v>
      </c>
      <c r="K90" s="21"/>
      <c r="L90" s="21"/>
    </row>
    <row r="91" spans="1:12" s="19" customFormat="1" ht="33.75" customHeight="1">
      <c r="A91" s="76"/>
      <c r="B91" s="93" t="s">
        <v>1633</v>
      </c>
      <c r="C91" s="756" t="s">
        <v>1634</v>
      </c>
      <c r="D91" s="757"/>
      <c r="E91" s="758"/>
      <c r="F91" s="114" t="s">
        <v>58</v>
      </c>
      <c r="G91" s="16">
        <v>0.9</v>
      </c>
      <c r="H91" s="298">
        <v>0.78300000000000003</v>
      </c>
      <c r="I91" s="40">
        <v>0.67500000000000004</v>
      </c>
      <c r="J91" s="40">
        <v>0.58499999999999996</v>
      </c>
      <c r="K91" s="21"/>
      <c r="L91" s="21"/>
    </row>
    <row r="92" spans="1:12" s="19" customFormat="1" ht="33.75" customHeight="1">
      <c r="A92" s="76"/>
      <c r="B92" s="93" t="s">
        <v>2753</v>
      </c>
      <c r="C92" s="756" t="s">
        <v>2754</v>
      </c>
      <c r="D92" s="757"/>
      <c r="E92" s="758"/>
      <c r="F92" s="114"/>
      <c r="G92" s="16">
        <v>0.9</v>
      </c>
      <c r="H92" s="334">
        <v>0.78300000000000003</v>
      </c>
      <c r="I92" s="40">
        <v>0.67500000000000004</v>
      </c>
      <c r="J92" s="40">
        <v>0.58499999999999996</v>
      </c>
      <c r="K92" s="21"/>
      <c r="L92" s="21"/>
    </row>
    <row r="93" spans="1:12" s="19" customFormat="1" ht="33.75" customHeight="1">
      <c r="A93" s="76"/>
      <c r="B93" s="93" t="s">
        <v>1629</v>
      </c>
      <c r="C93" s="756" t="s">
        <v>1630</v>
      </c>
      <c r="D93" s="757"/>
      <c r="E93" s="758"/>
      <c r="F93" s="114" t="s">
        <v>58</v>
      </c>
      <c r="G93" s="16">
        <v>0.85000000000000009</v>
      </c>
      <c r="H93" s="298">
        <v>0.73950000000000005</v>
      </c>
      <c r="I93" s="40">
        <v>0.63750000000000007</v>
      </c>
      <c r="J93" s="40">
        <v>0.5525000000000001</v>
      </c>
      <c r="K93" s="21"/>
      <c r="L93" s="21"/>
    </row>
    <row r="94" spans="1:12" s="19" customFormat="1" ht="33.75" customHeight="1">
      <c r="A94" s="76"/>
      <c r="B94" s="371" t="s">
        <v>1631</v>
      </c>
      <c r="C94" s="759" t="s">
        <v>1632</v>
      </c>
      <c r="D94" s="760"/>
      <c r="E94" s="761"/>
      <c r="F94" s="404" t="s">
        <v>58</v>
      </c>
      <c r="G94" s="383">
        <v>1.1000000000000001</v>
      </c>
      <c r="H94" s="467">
        <v>0.95700000000000007</v>
      </c>
      <c r="I94" s="59">
        <v>0.82500000000000007</v>
      </c>
      <c r="J94" s="59">
        <v>0.71500000000000008</v>
      </c>
      <c r="K94" s="21"/>
      <c r="L94" s="21"/>
    </row>
    <row r="95" spans="1:12" s="19" customFormat="1" ht="33.75" customHeight="1">
      <c r="A95" s="469"/>
      <c r="B95" s="470"/>
      <c r="C95" s="471"/>
      <c r="D95" s="471"/>
      <c r="E95" s="471"/>
      <c r="F95" s="472"/>
      <c r="G95" s="473"/>
      <c r="H95" s="473"/>
      <c r="I95" s="473"/>
      <c r="J95" s="474"/>
      <c r="K95" s="21"/>
      <c r="L95" s="21"/>
    </row>
    <row r="96" spans="1:12" s="19" customFormat="1" ht="33.75" customHeight="1">
      <c r="A96" s="76"/>
      <c r="B96" s="122" t="s">
        <v>2654</v>
      </c>
      <c r="C96" s="344" t="s">
        <v>2655</v>
      </c>
      <c r="D96" s="347"/>
      <c r="E96" s="493"/>
      <c r="F96" s="43"/>
      <c r="G96" s="62">
        <v>0.85</v>
      </c>
      <c r="H96" s="63">
        <v>0.73949999999999994</v>
      </c>
      <c r="I96" s="59">
        <v>0.63749999999999996</v>
      </c>
      <c r="J96" s="59">
        <v>0.55249999999999999</v>
      </c>
      <c r="K96" s="21"/>
      <c r="L96" s="21"/>
    </row>
    <row r="97" spans="1:12" s="19" customFormat="1" ht="33.75" customHeight="1">
      <c r="A97" s="76"/>
      <c r="B97" s="405" t="s">
        <v>819</v>
      </c>
      <c r="C97" s="753" t="s">
        <v>1584</v>
      </c>
      <c r="D97" s="754"/>
      <c r="E97" s="755"/>
      <c r="F97" s="114" t="s">
        <v>58</v>
      </c>
      <c r="G97" s="16">
        <v>1</v>
      </c>
      <c r="H97" s="298">
        <v>0.87</v>
      </c>
      <c r="I97" s="299">
        <v>0.75</v>
      </c>
      <c r="J97" s="299">
        <v>0.65</v>
      </c>
      <c r="K97" s="21"/>
      <c r="L97" s="21"/>
    </row>
    <row r="98" spans="1:12" s="19" customFormat="1" ht="33.75" customHeight="1">
      <c r="A98" s="76"/>
      <c r="B98" s="93" t="s">
        <v>820</v>
      </c>
      <c r="C98" s="745" t="s">
        <v>1585</v>
      </c>
      <c r="D98" s="746"/>
      <c r="E98" s="746"/>
      <c r="F98" s="114" t="s">
        <v>58</v>
      </c>
      <c r="G98" s="16">
        <v>0.8</v>
      </c>
      <c r="H98" s="298">
        <v>0.69600000000000006</v>
      </c>
      <c r="I98" s="40">
        <v>0.60000000000000009</v>
      </c>
      <c r="J98" s="40">
        <v>0.52</v>
      </c>
      <c r="K98" s="21"/>
      <c r="L98" s="21"/>
    </row>
    <row r="99" spans="1:12" s="19" customFormat="1" ht="33.75" customHeight="1">
      <c r="A99" s="76"/>
      <c r="B99" s="93" t="s">
        <v>821</v>
      </c>
      <c r="C99" s="745" t="s">
        <v>1586</v>
      </c>
      <c r="D99" s="746"/>
      <c r="E99" s="746"/>
      <c r="F99" s="114" t="s">
        <v>58</v>
      </c>
      <c r="G99" s="16">
        <v>0.8</v>
      </c>
      <c r="H99" s="298">
        <v>0.69600000000000006</v>
      </c>
      <c r="I99" s="40">
        <v>0.60000000000000009</v>
      </c>
      <c r="J99" s="40">
        <v>0.52</v>
      </c>
      <c r="K99" s="21"/>
      <c r="L99" s="21"/>
    </row>
    <row r="100" spans="1:12" s="19" customFormat="1" ht="33.75" customHeight="1">
      <c r="A100" s="76"/>
      <c r="B100" s="93" t="s">
        <v>822</v>
      </c>
      <c r="C100" s="745" t="s">
        <v>1587</v>
      </c>
      <c r="D100" s="746"/>
      <c r="E100" s="746"/>
      <c r="F100" s="114" t="s">
        <v>58</v>
      </c>
      <c r="G100" s="16">
        <v>0.85000000000000009</v>
      </c>
      <c r="H100" s="50">
        <v>0.73950000000000005</v>
      </c>
      <c r="I100" s="40">
        <v>0.63750000000000007</v>
      </c>
      <c r="J100" s="40">
        <v>0.5525000000000001</v>
      </c>
      <c r="K100" s="21"/>
      <c r="L100" s="21"/>
    </row>
    <row r="101" spans="1:12" s="19" customFormat="1" ht="33.75" customHeight="1">
      <c r="A101" s="76"/>
      <c r="B101" s="93" t="s">
        <v>2761</v>
      </c>
      <c r="C101" s="745" t="s">
        <v>2762</v>
      </c>
      <c r="D101" s="746"/>
      <c r="E101" s="746"/>
      <c r="F101" s="114"/>
      <c r="G101" s="16">
        <v>0.95000000000000007</v>
      </c>
      <c r="H101" s="334">
        <v>0.82650000000000001</v>
      </c>
      <c r="I101" s="40">
        <v>0.71250000000000002</v>
      </c>
      <c r="J101" s="40">
        <v>0.61750000000000005</v>
      </c>
      <c r="K101" s="21"/>
      <c r="L101" s="21"/>
    </row>
    <row r="102" spans="1:12" s="19" customFormat="1" ht="33.75" customHeight="1">
      <c r="A102" s="76"/>
      <c r="B102" s="92" t="s">
        <v>823</v>
      </c>
      <c r="C102" s="745" t="s">
        <v>1588</v>
      </c>
      <c r="D102" s="746"/>
      <c r="E102" s="746"/>
      <c r="F102" s="114" t="s">
        <v>58</v>
      </c>
      <c r="G102" s="16">
        <v>1.25</v>
      </c>
      <c r="H102" s="50">
        <v>1.0874999999999999</v>
      </c>
      <c r="I102" s="40">
        <v>0.9375</v>
      </c>
      <c r="J102" s="40">
        <v>0.8125</v>
      </c>
      <c r="K102" s="21"/>
      <c r="L102" s="21"/>
    </row>
    <row r="103" spans="1:12" s="19" customFormat="1" ht="33.75" customHeight="1">
      <c r="A103" s="76"/>
      <c r="B103" s="92" t="s">
        <v>824</v>
      </c>
      <c r="C103" s="745" t="s">
        <v>1589</v>
      </c>
      <c r="D103" s="746"/>
      <c r="E103" s="746"/>
      <c r="F103" s="114" t="s">
        <v>58</v>
      </c>
      <c r="G103" s="16">
        <v>1</v>
      </c>
      <c r="H103" s="50">
        <v>0.87</v>
      </c>
      <c r="I103" s="40">
        <v>0.75</v>
      </c>
      <c r="J103" s="40">
        <v>0.65</v>
      </c>
      <c r="K103" s="21"/>
      <c r="L103" s="21"/>
    </row>
    <row r="104" spans="1:12" s="19" customFormat="1" ht="33.75" customHeight="1">
      <c r="A104" s="469"/>
      <c r="B104" s="470"/>
      <c r="C104" s="471"/>
      <c r="D104" s="471"/>
      <c r="E104" s="471"/>
      <c r="F104" s="472"/>
      <c r="G104" s="473"/>
      <c r="H104" s="473"/>
      <c r="I104" s="473"/>
      <c r="J104" s="474"/>
      <c r="K104" s="21"/>
      <c r="L104" s="21"/>
    </row>
    <row r="105" spans="1:12" s="19" customFormat="1" ht="33.75" customHeight="1">
      <c r="A105" s="76"/>
      <c r="B105" s="122" t="s">
        <v>2660</v>
      </c>
      <c r="C105" s="344" t="s">
        <v>2661</v>
      </c>
      <c r="D105" s="347"/>
      <c r="E105" s="493"/>
      <c r="F105" s="43"/>
      <c r="G105" s="62">
        <v>1</v>
      </c>
      <c r="H105" s="63">
        <v>0.87</v>
      </c>
      <c r="I105" s="59">
        <v>0.75</v>
      </c>
      <c r="J105" s="59">
        <v>0.65</v>
      </c>
      <c r="K105" s="21"/>
      <c r="L105" s="21"/>
    </row>
    <row r="106" spans="1:12" s="19" customFormat="1" ht="33.75" customHeight="1">
      <c r="A106" s="76"/>
      <c r="B106" s="92" t="s">
        <v>2522</v>
      </c>
      <c r="C106" s="337" t="s">
        <v>2523</v>
      </c>
      <c r="D106" s="468"/>
      <c r="E106" s="468"/>
      <c r="F106" s="114"/>
      <c r="G106" s="106">
        <v>1</v>
      </c>
      <c r="H106" s="457">
        <v>0.87</v>
      </c>
      <c r="I106" s="40">
        <v>0.75</v>
      </c>
      <c r="J106" s="40">
        <v>0.65</v>
      </c>
      <c r="K106" s="21"/>
      <c r="L106" s="21"/>
    </row>
    <row r="107" spans="1:12" s="19" customFormat="1" ht="33.75" customHeight="1">
      <c r="A107" s="76"/>
      <c r="B107" s="92" t="s">
        <v>2524</v>
      </c>
      <c r="C107" s="337" t="s">
        <v>2525</v>
      </c>
      <c r="D107" s="468"/>
      <c r="E107" s="468"/>
      <c r="F107" s="114"/>
      <c r="G107" s="106">
        <v>1</v>
      </c>
      <c r="H107" s="457">
        <v>0.87</v>
      </c>
      <c r="I107" s="40">
        <v>0.75</v>
      </c>
      <c r="J107" s="40">
        <v>0.65</v>
      </c>
      <c r="K107" s="21"/>
      <c r="L107" s="21"/>
    </row>
    <row r="108" spans="1:12" s="19" customFormat="1" ht="33.75" customHeight="1">
      <c r="A108" s="76"/>
      <c r="B108" s="92" t="s">
        <v>2755</v>
      </c>
      <c r="C108" s="337" t="s">
        <v>2756</v>
      </c>
      <c r="D108" s="468"/>
      <c r="E108" s="468"/>
      <c r="F108" s="114"/>
      <c r="G108" s="106">
        <v>1</v>
      </c>
      <c r="H108" s="457">
        <v>0.87</v>
      </c>
      <c r="I108" s="40">
        <v>0.75</v>
      </c>
      <c r="J108" s="40">
        <v>0.65</v>
      </c>
      <c r="K108" s="21"/>
      <c r="L108" s="21"/>
    </row>
    <row r="109" spans="1:12" s="19" customFormat="1" ht="33.75" customHeight="1">
      <c r="A109" s="76"/>
      <c r="B109" s="92" t="s">
        <v>2526</v>
      </c>
      <c r="C109" s="337" t="s">
        <v>2527</v>
      </c>
      <c r="D109" s="468"/>
      <c r="E109" s="468"/>
      <c r="F109" s="114"/>
      <c r="G109" s="106">
        <v>1</v>
      </c>
      <c r="H109" s="457">
        <v>0.87</v>
      </c>
      <c r="I109" s="40">
        <v>0.75</v>
      </c>
      <c r="J109" s="40">
        <v>0.65</v>
      </c>
      <c r="K109" s="21"/>
      <c r="L109" s="21"/>
    </row>
    <row r="110" spans="1:12" s="19" customFormat="1" ht="33.75" customHeight="1">
      <c r="A110" s="469"/>
      <c r="B110" s="470"/>
      <c r="C110" s="471"/>
      <c r="D110" s="471"/>
      <c r="E110" s="471"/>
      <c r="F110" s="472"/>
      <c r="G110" s="473"/>
      <c r="H110" s="473"/>
      <c r="I110" s="473"/>
      <c r="J110" s="474"/>
      <c r="K110" s="21"/>
      <c r="L110" s="21"/>
    </row>
    <row r="111" spans="1:12" s="19" customFormat="1" ht="33.75" customHeight="1">
      <c r="A111" s="76"/>
      <c r="B111" s="122" t="s">
        <v>2658</v>
      </c>
      <c r="C111" s="344" t="s">
        <v>2659</v>
      </c>
      <c r="D111" s="347"/>
      <c r="E111" s="493"/>
      <c r="F111" s="43"/>
      <c r="G111" s="62">
        <v>1</v>
      </c>
      <c r="H111" s="63">
        <v>0.87</v>
      </c>
      <c r="I111" s="59">
        <v>0.75</v>
      </c>
      <c r="J111" s="59">
        <v>0.65</v>
      </c>
      <c r="K111" s="21"/>
      <c r="L111" s="21"/>
    </row>
    <row r="112" spans="1:12" s="19" customFormat="1" ht="33.75" customHeight="1">
      <c r="A112" s="76"/>
      <c r="B112" s="92" t="s">
        <v>2528</v>
      </c>
      <c r="C112" s="337" t="s">
        <v>2529</v>
      </c>
      <c r="D112" s="468"/>
      <c r="E112" s="468"/>
      <c r="F112" s="114"/>
      <c r="G112" s="106">
        <v>1.05</v>
      </c>
      <c r="H112" s="457">
        <v>0.91349999999999998</v>
      </c>
      <c r="I112" s="40">
        <v>0.78750000000000009</v>
      </c>
      <c r="J112" s="40">
        <v>0.68</v>
      </c>
      <c r="K112" s="21"/>
      <c r="L112" s="21"/>
    </row>
    <row r="113" spans="1:12" s="19" customFormat="1" ht="33.75" customHeight="1">
      <c r="A113" s="76"/>
      <c r="B113" s="92" t="s">
        <v>825</v>
      </c>
      <c r="C113" s="337" t="s">
        <v>1590</v>
      </c>
      <c r="D113" s="468"/>
      <c r="E113" s="468"/>
      <c r="F113" s="114" t="s">
        <v>58</v>
      </c>
      <c r="G113" s="106">
        <v>1.05</v>
      </c>
      <c r="H113" s="105">
        <v>0.91349999999999998</v>
      </c>
      <c r="I113" s="40">
        <v>0.78750000000000009</v>
      </c>
      <c r="J113" s="40">
        <v>0.68</v>
      </c>
      <c r="K113" s="21"/>
      <c r="L113" s="21"/>
    </row>
    <row r="114" spans="1:12" s="19" customFormat="1" ht="33.75" customHeight="1">
      <c r="A114" s="76"/>
      <c r="B114" s="92" t="s">
        <v>2763</v>
      </c>
      <c r="C114" s="337" t="s">
        <v>2764</v>
      </c>
      <c r="D114" s="468"/>
      <c r="E114" s="468"/>
      <c r="F114" s="114"/>
      <c r="G114" s="106">
        <v>1.05</v>
      </c>
      <c r="H114" s="457">
        <v>0.91349999999999998</v>
      </c>
      <c r="I114" s="40">
        <v>0.78750000000000009</v>
      </c>
      <c r="J114" s="40">
        <v>0.68250000000000011</v>
      </c>
      <c r="K114" s="21"/>
      <c r="L114" s="21"/>
    </row>
    <row r="115" spans="1:12" s="19" customFormat="1" ht="33.75" customHeight="1">
      <c r="A115" s="76"/>
      <c r="B115" s="92" t="s">
        <v>2530</v>
      </c>
      <c r="C115" s="337" t="s">
        <v>2531</v>
      </c>
      <c r="D115" s="468"/>
      <c r="E115" s="468"/>
      <c r="F115" s="114"/>
      <c r="G115" s="106">
        <v>1</v>
      </c>
      <c r="H115" s="457">
        <v>0.87</v>
      </c>
      <c r="I115" s="40">
        <v>0.75</v>
      </c>
      <c r="J115" s="40">
        <v>0.65</v>
      </c>
      <c r="K115" s="21"/>
      <c r="L115" s="21"/>
    </row>
    <row r="116" spans="1:12" s="19" customFormat="1" ht="33.75" customHeight="1">
      <c r="A116" s="76"/>
      <c r="B116" s="92" t="s">
        <v>2532</v>
      </c>
      <c r="C116" s="337" t="s">
        <v>2533</v>
      </c>
      <c r="D116" s="468"/>
      <c r="E116" s="468"/>
      <c r="F116" s="114"/>
      <c r="G116" s="106">
        <v>1</v>
      </c>
      <c r="H116" s="457">
        <v>0.87</v>
      </c>
      <c r="I116" s="40">
        <v>0.75</v>
      </c>
      <c r="J116" s="40">
        <v>0.65</v>
      </c>
      <c r="K116" s="21"/>
      <c r="L116" s="21"/>
    </row>
    <row r="117" spans="1:12" s="19" customFormat="1" ht="33.75" customHeight="1">
      <c r="A117" s="469"/>
      <c r="B117" s="470"/>
      <c r="C117" s="471"/>
      <c r="D117" s="471"/>
      <c r="E117" s="471"/>
      <c r="F117" s="472"/>
      <c r="G117" s="473"/>
      <c r="H117" s="473"/>
      <c r="I117" s="473"/>
      <c r="J117" s="474"/>
      <c r="K117" s="21"/>
      <c r="L117" s="21"/>
    </row>
    <row r="118" spans="1:12" s="19" customFormat="1" ht="33.75" customHeight="1">
      <c r="A118" s="76"/>
      <c r="B118" s="122" t="s">
        <v>2664</v>
      </c>
      <c r="C118" s="338" t="s">
        <v>2665</v>
      </c>
      <c r="D118" s="339"/>
      <c r="E118" s="340"/>
      <c r="F118" s="114"/>
      <c r="G118" s="40">
        <v>1</v>
      </c>
      <c r="H118" s="40">
        <v>0.87</v>
      </c>
      <c r="I118" s="40">
        <v>0.75</v>
      </c>
      <c r="J118" s="40">
        <v>0.65</v>
      </c>
      <c r="K118" s="21"/>
      <c r="L118" s="21"/>
    </row>
    <row r="120" spans="1:12" s="19" customFormat="1" ht="33.75" customHeight="1">
      <c r="A120" s="76"/>
      <c r="B120" s="93" t="s">
        <v>2199</v>
      </c>
      <c r="C120" s="335" t="s">
        <v>2200</v>
      </c>
      <c r="D120" s="336"/>
      <c r="E120" s="337"/>
      <c r="F120" s="114" t="s">
        <v>58</v>
      </c>
      <c r="G120" s="16">
        <v>1.25</v>
      </c>
      <c r="H120" s="334">
        <v>1.0874999999999999</v>
      </c>
      <c r="I120" s="299">
        <v>0.9375</v>
      </c>
      <c r="J120" s="299">
        <v>0.8125</v>
      </c>
      <c r="K120" s="21"/>
      <c r="L120" s="21"/>
    </row>
    <row r="121" spans="1:12" s="19" customFormat="1" ht="33.75" customHeight="1">
      <c r="A121" s="76"/>
      <c r="B121" s="93" t="s">
        <v>1714</v>
      </c>
      <c r="C121" s="335" t="s">
        <v>1715</v>
      </c>
      <c r="D121" s="336"/>
      <c r="E121" s="337"/>
      <c r="F121" s="114" t="s">
        <v>58</v>
      </c>
      <c r="G121" s="16">
        <v>1.1500000000000001</v>
      </c>
      <c r="H121" s="298">
        <v>1.0005000000000002</v>
      </c>
      <c r="I121" s="40">
        <v>0.86250000000000004</v>
      </c>
      <c r="J121" s="40">
        <v>0.74750000000000005</v>
      </c>
      <c r="K121" s="21"/>
      <c r="L121" s="21"/>
    </row>
    <row r="122" spans="1:12" s="19" customFormat="1" ht="33.75" customHeight="1">
      <c r="A122" s="76"/>
      <c r="B122" s="93" t="s">
        <v>1717</v>
      </c>
      <c r="C122" s="335" t="s">
        <v>1716</v>
      </c>
      <c r="D122" s="336"/>
      <c r="E122" s="337"/>
      <c r="F122" s="114" t="s">
        <v>58</v>
      </c>
      <c r="G122" s="16">
        <v>1.05</v>
      </c>
      <c r="H122" s="298">
        <v>0.91349999999999998</v>
      </c>
      <c r="I122" s="40">
        <v>0.78750000000000009</v>
      </c>
      <c r="J122" s="40">
        <v>0.68250000000000011</v>
      </c>
      <c r="K122" s="21"/>
      <c r="L122" s="21"/>
    </row>
    <row r="123" spans="1:12" s="19" customFormat="1" ht="33.75" customHeight="1">
      <c r="A123" s="76"/>
      <c r="B123" s="93" t="s">
        <v>2211</v>
      </c>
      <c r="C123" s="335" t="s">
        <v>2212</v>
      </c>
      <c r="D123" s="336"/>
      <c r="E123" s="337"/>
      <c r="F123" s="114" t="s">
        <v>58</v>
      </c>
      <c r="G123" s="16">
        <v>1.6</v>
      </c>
      <c r="H123" s="334">
        <v>1.3920000000000001</v>
      </c>
      <c r="I123" s="40">
        <v>1.2000000000000002</v>
      </c>
      <c r="J123" s="40">
        <v>0.8125</v>
      </c>
      <c r="K123" s="21"/>
      <c r="L123" s="21"/>
    </row>
    <row r="124" spans="1:12" s="19" customFormat="1" ht="33.75" customHeight="1">
      <c r="A124" s="76"/>
      <c r="B124" s="122" t="s">
        <v>1720</v>
      </c>
      <c r="C124" s="406" t="s">
        <v>2388</v>
      </c>
      <c r="D124" s="406"/>
      <c r="E124" s="406"/>
      <c r="F124" s="128" t="s">
        <v>58</v>
      </c>
      <c r="G124" s="40">
        <v>1.25</v>
      </c>
      <c r="H124" s="40">
        <v>1.0874999999999999</v>
      </c>
      <c r="I124" s="40">
        <v>0.9375</v>
      </c>
      <c r="J124" s="40">
        <v>0.8125</v>
      </c>
      <c r="K124" s="21"/>
      <c r="L124" s="21"/>
    </row>
    <row r="125" spans="1:12" s="19" customFormat="1" ht="33.75" customHeight="1">
      <c r="A125" s="76"/>
      <c r="B125" s="122" t="s">
        <v>2757</v>
      </c>
      <c r="C125" s="406" t="s">
        <v>2758</v>
      </c>
      <c r="D125" s="406"/>
      <c r="E125" s="406"/>
      <c r="F125" s="128"/>
      <c r="G125" s="40">
        <v>1.1500000000000001</v>
      </c>
      <c r="H125" s="40">
        <v>1.0005000000000002</v>
      </c>
      <c r="I125" s="40">
        <v>0.86250000000000004</v>
      </c>
      <c r="J125" s="40">
        <v>0.74750000000000005</v>
      </c>
      <c r="K125" s="21"/>
      <c r="L125" s="21"/>
    </row>
    <row r="126" spans="1:12" s="19" customFormat="1" ht="33.75" customHeight="1">
      <c r="A126" s="400"/>
      <c r="B126" s="371" t="s">
        <v>1719</v>
      </c>
      <c r="C126" s="401" t="s">
        <v>1718</v>
      </c>
      <c r="D126" s="402"/>
      <c r="E126" s="403"/>
      <c r="F126" s="404" t="s">
        <v>58</v>
      </c>
      <c r="G126" s="383">
        <v>1.2000000000000002</v>
      </c>
      <c r="H126" s="399">
        <v>1.044</v>
      </c>
      <c r="I126" s="59">
        <v>0.90000000000000013</v>
      </c>
      <c r="J126" s="59">
        <v>0.78000000000000014</v>
      </c>
      <c r="K126" s="21"/>
      <c r="L126" s="21"/>
    </row>
    <row r="127" spans="1:12" s="19" customFormat="1" ht="33.75" customHeight="1">
      <c r="A127" s="76"/>
      <c r="B127" s="122" t="s">
        <v>2203</v>
      </c>
      <c r="C127" s="338" t="s">
        <v>2204</v>
      </c>
      <c r="D127" s="339"/>
      <c r="E127" s="340"/>
      <c r="F127" s="114" t="s">
        <v>58</v>
      </c>
      <c r="G127" s="40">
        <v>1.2000000000000002</v>
      </c>
      <c r="H127" s="40">
        <v>1.044</v>
      </c>
      <c r="I127" s="40">
        <v>0.90000000000000013</v>
      </c>
      <c r="J127" s="40">
        <v>0.78000000000000014</v>
      </c>
      <c r="K127" s="21"/>
      <c r="L127" s="21"/>
    </row>
    <row r="128" spans="1:12" s="19" customFormat="1" ht="33.75" customHeight="1">
      <c r="A128" s="469"/>
      <c r="B128" s="470"/>
      <c r="C128" s="471"/>
      <c r="D128" s="471"/>
      <c r="E128" s="471"/>
      <c r="F128" s="472"/>
      <c r="G128" s="473"/>
      <c r="H128" s="473"/>
      <c r="I128" s="473"/>
      <c r="J128" s="474"/>
      <c r="K128" s="21"/>
      <c r="L128" s="21"/>
    </row>
    <row r="129" spans="1:12" s="19" customFormat="1" ht="33.75" customHeight="1">
      <c r="A129" s="76"/>
      <c r="B129" s="122" t="s">
        <v>2662</v>
      </c>
      <c r="C129" s="338" t="s">
        <v>2663</v>
      </c>
      <c r="D129" s="339"/>
      <c r="E129" s="340"/>
      <c r="F129" s="114"/>
      <c r="G129" s="40">
        <v>1.1000000000000001</v>
      </c>
      <c r="H129" s="40">
        <v>0.95700000000000007</v>
      </c>
      <c r="I129" s="40">
        <v>0.82500000000000007</v>
      </c>
      <c r="J129" s="40">
        <v>0.71500000000000008</v>
      </c>
      <c r="K129" s="21"/>
      <c r="L129" s="21"/>
    </row>
    <row r="130" spans="1:12" s="19" customFormat="1" ht="33.75" customHeight="1">
      <c r="A130" s="76"/>
      <c r="B130" s="122" t="s">
        <v>2197</v>
      </c>
      <c r="C130" s="338" t="s">
        <v>2198</v>
      </c>
      <c r="D130" s="339"/>
      <c r="E130" s="340"/>
      <c r="F130" s="114" t="s">
        <v>58</v>
      </c>
      <c r="G130" s="16">
        <v>1.4000000000000001</v>
      </c>
      <c r="H130" s="334">
        <v>1.2180000000000002</v>
      </c>
      <c r="I130" s="40">
        <v>1.05</v>
      </c>
      <c r="J130" s="40">
        <v>0.91000000000000014</v>
      </c>
      <c r="K130" s="21"/>
      <c r="L130" s="21"/>
    </row>
    <row r="131" spans="1:12" s="19" customFormat="1" ht="33.75" customHeight="1">
      <c r="A131" s="76"/>
      <c r="B131" s="122" t="s">
        <v>2205</v>
      </c>
      <c r="C131" s="338" t="s">
        <v>2206</v>
      </c>
      <c r="D131" s="339"/>
      <c r="E131" s="340"/>
      <c r="F131" s="114" t="s">
        <v>58</v>
      </c>
      <c r="G131" s="16">
        <v>1.05</v>
      </c>
      <c r="H131" s="334">
        <v>0.91349999999999998</v>
      </c>
      <c r="I131" s="40">
        <v>0.78750000000000009</v>
      </c>
      <c r="J131" s="40">
        <v>0.68250000000000011</v>
      </c>
      <c r="K131" s="21"/>
      <c r="L131" s="21"/>
    </row>
    <row r="132" spans="1:12" s="19" customFormat="1" ht="33.75" customHeight="1">
      <c r="A132" s="76"/>
      <c r="B132" s="122" t="s">
        <v>2207</v>
      </c>
      <c r="C132" s="338" t="s">
        <v>2208</v>
      </c>
      <c r="D132" s="339"/>
      <c r="E132" s="340"/>
      <c r="F132" s="114" t="s">
        <v>58</v>
      </c>
      <c r="G132" s="16">
        <v>1.25</v>
      </c>
      <c r="H132" s="334">
        <v>1.0874999999999999</v>
      </c>
      <c r="I132" s="40">
        <v>0.9375</v>
      </c>
      <c r="J132" s="40">
        <v>0.8125</v>
      </c>
      <c r="K132" s="21"/>
      <c r="L132" s="21"/>
    </row>
    <row r="133" spans="1:12" s="19" customFormat="1" ht="33.75" customHeight="1">
      <c r="A133" s="76"/>
      <c r="B133" s="122" t="s">
        <v>2209</v>
      </c>
      <c r="C133" s="338" t="s">
        <v>2210</v>
      </c>
      <c r="D133" s="339"/>
      <c r="E133" s="340"/>
      <c r="F133" s="114" t="s">
        <v>58</v>
      </c>
      <c r="G133" s="16">
        <v>1.2</v>
      </c>
      <c r="H133" s="334">
        <v>1.044</v>
      </c>
      <c r="I133" s="40">
        <v>0.89999999999999991</v>
      </c>
      <c r="J133" s="40">
        <v>0.78</v>
      </c>
      <c r="K133" s="21"/>
      <c r="L133" s="21"/>
    </row>
    <row r="134" spans="1:12" s="19" customFormat="1" ht="33.75" customHeight="1">
      <c r="A134" s="76"/>
      <c r="B134" s="93" t="s">
        <v>1720</v>
      </c>
      <c r="C134" s="335" t="s">
        <v>1721</v>
      </c>
      <c r="D134" s="336"/>
      <c r="E134" s="337"/>
      <c r="F134" s="114" t="s">
        <v>58</v>
      </c>
      <c r="G134" s="16">
        <v>1.1000000000000001</v>
      </c>
      <c r="H134" s="50">
        <v>0.95700000000000007</v>
      </c>
      <c r="I134" s="40">
        <v>0.82500000000000007</v>
      </c>
      <c r="J134" s="40">
        <v>0.71500000000000008</v>
      </c>
      <c r="K134" s="21"/>
      <c r="L134" s="21"/>
    </row>
    <row r="135" spans="1:12" s="19" customFormat="1" ht="33.75" customHeight="1">
      <c r="A135" s="76"/>
      <c r="B135" s="122" t="s">
        <v>2765</v>
      </c>
      <c r="C135" s="338" t="s">
        <v>2766</v>
      </c>
      <c r="D135" s="339"/>
      <c r="E135" s="340"/>
      <c r="F135" s="114"/>
      <c r="G135" s="16">
        <v>1.2000000000000002</v>
      </c>
      <c r="H135" s="334">
        <v>1.044</v>
      </c>
      <c r="I135" s="40">
        <v>0.90000000000000013</v>
      </c>
      <c r="J135" s="40">
        <v>0.78000000000000014</v>
      </c>
      <c r="K135" s="21"/>
      <c r="L135" s="21"/>
    </row>
    <row r="136" spans="1:12" s="19" customFormat="1" ht="33.75" customHeight="1">
      <c r="A136" s="76"/>
      <c r="B136" s="122" t="s">
        <v>1739</v>
      </c>
      <c r="C136" s="338" t="s">
        <v>1740</v>
      </c>
      <c r="D136" s="339"/>
      <c r="E136" s="340"/>
      <c r="F136" s="114" t="s">
        <v>58</v>
      </c>
      <c r="G136" s="16">
        <v>1.1500000000000001</v>
      </c>
      <c r="H136" s="298">
        <v>1.0005000000000002</v>
      </c>
      <c r="I136" s="40">
        <v>0.86250000000000004</v>
      </c>
      <c r="J136" s="40">
        <v>0.74750000000000005</v>
      </c>
      <c r="K136" s="21"/>
      <c r="L136" s="21"/>
    </row>
    <row r="137" spans="1:12" s="19" customFormat="1" ht="33.75" customHeight="1">
      <c r="A137" s="76"/>
      <c r="B137" s="122" t="s">
        <v>2201</v>
      </c>
      <c r="C137" s="338" t="s">
        <v>2202</v>
      </c>
      <c r="D137" s="339"/>
      <c r="E137" s="340"/>
      <c r="F137" s="114" t="s">
        <v>58</v>
      </c>
      <c r="G137" s="16">
        <v>1.3</v>
      </c>
      <c r="H137" s="334">
        <v>1.131</v>
      </c>
      <c r="I137" s="40">
        <v>0.97500000000000009</v>
      </c>
      <c r="J137" s="40">
        <v>0.84500000000000008</v>
      </c>
      <c r="K137" s="21"/>
      <c r="L137" s="21"/>
    </row>
    <row r="138" spans="1:12" s="19" customFormat="1" ht="23.25" customHeight="1">
      <c r="A138" s="152"/>
      <c r="B138" s="153"/>
      <c r="C138" s="715" t="s">
        <v>273</v>
      </c>
      <c r="D138" s="716"/>
      <c r="E138" s="716"/>
      <c r="F138" s="716"/>
      <c r="G138" s="716"/>
      <c r="H138" s="716"/>
      <c r="I138" s="716"/>
      <c r="J138" s="717"/>
      <c r="K138" s="21"/>
      <c r="L138" s="21"/>
    </row>
    <row r="139" spans="1:12" s="19" customFormat="1" ht="33.75" customHeight="1">
      <c r="A139" s="76"/>
      <c r="B139" s="122" t="s">
        <v>2583</v>
      </c>
      <c r="C139" s="453" t="s">
        <v>2584</v>
      </c>
      <c r="D139" s="484"/>
      <c r="E139" s="484"/>
      <c r="F139" s="42" t="s">
        <v>58</v>
      </c>
      <c r="G139" s="106">
        <v>1.75</v>
      </c>
      <c r="H139" s="457">
        <v>1.5225</v>
      </c>
      <c r="I139" s="40">
        <v>1.3125</v>
      </c>
      <c r="J139" s="40">
        <v>1.1375000000000002</v>
      </c>
      <c r="K139" s="21"/>
      <c r="L139" s="21"/>
    </row>
    <row r="140" spans="1:12" s="19" customFormat="1" ht="33.75" customHeight="1">
      <c r="A140" s="76"/>
      <c r="B140" s="92" t="s">
        <v>826</v>
      </c>
      <c r="C140" s="743" t="s">
        <v>274</v>
      </c>
      <c r="D140" s="744"/>
      <c r="E140" s="744"/>
      <c r="F140" s="42" t="s">
        <v>58</v>
      </c>
      <c r="G140" s="106">
        <v>2.3000000000000003</v>
      </c>
      <c r="H140" s="297">
        <v>2.0010000000000003</v>
      </c>
      <c r="I140" s="40">
        <v>1.7250000000000001</v>
      </c>
      <c r="J140" s="40">
        <v>1.4950000000000001</v>
      </c>
      <c r="K140" s="21"/>
      <c r="L140" s="21"/>
    </row>
    <row r="141" spans="1:12" s="19" customFormat="1" ht="33.75" customHeight="1">
      <c r="A141" s="76"/>
      <c r="B141" s="92" t="s">
        <v>827</v>
      </c>
      <c r="C141" s="743" t="s">
        <v>275</v>
      </c>
      <c r="D141" s="744"/>
      <c r="E141" s="744"/>
      <c r="F141" s="42" t="s">
        <v>58</v>
      </c>
      <c r="G141" s="106">
        <v>2.4500000000000002</v>
      </c>
      <c r="H141" s="297">
        <v>2.1315</v>
      </c>
      <c r="I141" s="40">
        <v>1.8375000000000001</v>
      </c>
      <c r="J141" s="40">
        <v>1.5925000000000002</v>
      </c>
      <c r="K141" s="21"/>
      <c r="L141" s="21"/>
    </row>
    <row r="142" spans="1:12" s="19" customFormat="1" ht="33.75" customHeight="1">
      <c r="A142" s="76"/>
      <c r="B142" s="92" t="s">
        <v>828</v>
      </c>
      <c r="C142" s="743" t="s">
        <v>2566</v>
      </c>
      <c r="D142" s="744"/>
      <c r="E142" s="744"/>
      <c r="F142" s="42" t="s">
        <v>58</v>
      </c>
      <c r="G142" s="106">
        <v>2.95</v>
      </c>
      <c r="H142" s="297">
        <v>2.5665</v>
      </c>
      <c r="I142" s="40">
        <v>2.2125000000000004</v>
      </c>
      <c r="J142" s="40">
        <v>1.9175000000000002</v>
      </c>
      <c r="K142" s="21"/>
      <c r="L142" s="21"/>
    </row>
    <row r="143" spans="1:12" s="19" customFormat="1" ht="33.75" customHeight="1">
      <c r="A143" s="76"/>
      <c r="B143" s="92" t="s">
        <v>829</v>
      </c>
      <c r="C143" s="743" t="s">
        <v>276</v>
      </c>
      <c r="D143" s="744"/>
      <c r="E143" s="744"/>
      <c r="F143" s="42" t="s">
        <v>58</v>
      </c>
      <c r="G143" s="106">
        <v>2.5</v>
      </c>
      <c r="H143" s="297">
        <v>2.1749999999999998</v>
      </c>
      <c r="I143" s="40">
        <v>1.875</v>
      </c>
      <c r="J143" s="40">
        <v>1.625</v>
      </c>
      <c r="K143" s="21"/>
      <c r="L143" s="21"/>
    </row>
    <row r="144" spans="1:12" s="19" customFormat="1" ht="33.75" customHeight="1">
      <c r="A144" s="76"/>
      <c r="B144" s="92" t="s">
        <v>830</v>
      </c>
      <c r="C144" s="743" t="s">
        <v>277</v>
      </c>
      <c r="D144" s="744"/>
      <c r="E144" s="744"/>
      <c r="F144" s="42" t="s">
        <v>58</v>
      </c>
      <c r="G144" s="106">
        <v>2.8000000000000003</v>
      </c>
      <c r="H144" s="297">
        <v>2.4360000000000004</v>
      </c>
      <c r="I144" s="40">
        <v>2.1</v>
      </c>
      <c r="J144" s="40">
        <v>1.8200000000000003</v>
      </c>
      <c r="K144" s="21"/>
      <c r="L144" s="21"/>
    </row>
    <row r="145" spans="1:12" s="19" customFormat="1" ht="33.75" customHeight="1">
      <c r="A145" s="76"/>
      <c r="B145" s="92" t="s">
        <v>831</v>
      </c>
      <c r="C145" s="743" t="s">
        <v>278</v>
      </c>
      <c r="D145" s="744"/>
      <c r="E145" s="744"/>
      <c r="F145" s="42" t="s">
        <v>58</v>
      </c>
      <c r="G145" s="106">
        <v>3.75</v>
      </c>
      <c r="H145" s="297">
        <v>3.2625000000000002</v>
      </c>
      <c r="I145" s="40">
        <v>2.8125</v>
      </c>
      <c r="J145" s="40">
        <v>2.4375</v>
      </c>
      <c r="K145" s="21"/>
      <c r="L145" s="21"/>
    </row>
    <row r="146" spans="1:12" s="19" customFormat="1" ht="33.75" customHeight="1">
      <c r="A146" s="76"/>
      <c r="B146" s="122" t="s">
        <v>2670</v>
      </c>
      <c r="C146" s="764" t="s">
        <v>2669</v>
      </c>
      <c r="D146" s="765"/>
      <c r="E146" s="765"/>
      <c r="F146" s="42"/>
      <c r="G146" s="106">
        <v>3.4000000000000004</v>
      </c>
      <c r="H146" s="457">
        <v>2.9580000000000002</v>
      </c>
      <c r="I146" s="40">
        <v>2.5500000000000003</v>
      </c>
      <c r="J146" s="40">
        <v>2.2100000000000004</v>
      </c>
      <c r="K146" s="21"/>
      <c r="L146" s="21"/>
    </row>
    <row r="147" spans="1:12" s="19" customFormat="1" ht="33.75" customHeight="1">
      <c r="A147" s="76"/>
      <c r="B147" s="92" t="s">
        <v>832</v>
      </c>
      <c r="C147" s="743" t="s">
        <v>279</v>
      </c>
      <c r="D147" s="744"/>
      <c r="E147" s="744"/>
      <c r="F147" s="42" t="s">
        <v>58</v>
      </c>
      <c r="G147" s="106">
        <v>2.85</v>
      </c>
      <c r="H147" s="297">
        <v>2.4794999999999998</v>
      </c>
      <c r="I147" s="40">
        <v>2.1375000000000002</v>
      </c>
      <c r="J147" s="40">
        <v>1.8525</v>
      </c>
      <c r="K147" s="21"/>
      <c r="L147" s="21"/>
    </row>
    <row r="148" spans="1:12" s="19" customFormat="1" ht="33.75" customHeight="1">
      <c r="A148" s="76"/>
      <c r="B148" s="92" t="s">
        <v>833</v>
      </c>
      <c r="C148" s="743" t="s">
        <v>280</v>
      </c>
      <c r="D148" s="744"/>
      <c r="E148" s="744"/>
      <c r="F148" s="42" t="s">
        <v>58</v>
      </c>
      <c r="G148" s="106">
        <v>2.2000000000000002</v>
      </c>
      <c r="H148" s="297">
        <v>1.9140000000000001</v>
      </c>
      <c r="I148" s="40">
        <v>1.6500000000000001</v>
      </c>
      <c r="J148" s="40">
        <v>1.4300000000000002</v>
      </c>
      <c r="K148" s="21"/>
      <c r="L148" s="21"/>
    </row>
    <row r="149" spans="1:12" s="19" customFormat="1" ht="33.75" customHeight="1">
      <c r="A149" s="76"/>
      <c r="B149" s="92" t="s">
        <v>834</v>
      </c>
      <c r="C149" s="743" t="s">
        <v>281</v>
      </c>
      <c r="D149" s="744"/>
      <c r="E149" s="744"/>
      <c r="F149" s="42" t="s">
        <v>58</v>
      </c>
      <c r="G149" s="106">
        <v>2.5</v>
      </c>
      <c r="H149" s="297">
        <v>2.1749999999999998</v>
      </c>
      <c r="I149" s="40">
        <v>1.875</v>
      </c>
      <c r="J149" s="40">
        <v>1.625</v>
      </c>
      <c r="K149" s="21"/>
      <c r="L149" s="21"/>
    </row>
    <row r="150" spans="1:12" s="19" customFormat="1" ht="33.75" customHeight="1">
      <c r="A150" s="76"/>
      <c r="B150" s="92" t="s">
        <v>835</v>
      </c>
      <c r="C150" s="743" t="s">
        <v>282</v>
      </c>
      <c r="D150" s="744"/>
      <c r="E150" s="744"/>
      <c r="F150" s="42" t="s">
        <v>58</v>
      </c>
      <c r="G150" s="106">
        <v>2.0500000000000003</v>
      </c>
      <c r="H150" s="297">
        <v>1.7835000000000001</v>
      </c>
      <c r="I150" s="40">
        <v>1.5375000000000001</v>
      </c>
      <c r="J150" s="40">
        <v>1.3325000000000002</v>
      </c>
      <c r="K150" s="21"/>
      <c r="L150" s="21"/>
    </row>
    <row r="151" spans="1:12" s="19" customFormat="1" ht="33.75" customHeight="1">
      <c r="A151" s="76"/>
      <c r="B151" s="92" t="s">
        <v>836</v>
      </c>
      <c r="C151" s="743" t="s">
        <v>283</v>
      </c>
      <c r="D151" s="744"/>
      <c r="E151" s="744"/>
      <c r="F151" s="42" t="s">
        <v>58</v>
      </c>
      <c r="G151" s="106">
        <v>2.75</v>
      </c>
      <c r="H151" s="297">
        <v>2.3925000000000001</v>
      </c>
      <c r="I151" s="40">
        <v>2.0625</v>
      </c>
      <c r="J151" s="40">
        <v>1.7875000000000001</v>
      </c>
      <c r="K151" s="21"/>
      <c r="L151" s="21"/>
    </row>
    <row r="152" spans="1:12" s="19" customFormat="1" ht="33.75" customHeight="1">
      <c r="A152" s="76"/>
      <c r="B152" s="92" t="s">
        <v>837</v>
      </c>
      <c r="C152" s="743" t="s">
        <v>284</v>
      </c>
      <c r="D152" s="744"/>
      <c r="E152" s="744"/>
      <c r="F152" s="42" t="s">
        <v>58</v>
      </c>
      <c r="G152" s="106">
        <v>3.95</v>
      </c>
      <c r="H152" s="106">
        <v>3.4365000000000001</v>
      </c>
      <c r="I152" s="40">
        <v>2.9625000000000004</v>
      </c>
      <c r="J152" s="40">
        <v>2.5674999999999999</v>
      </c>
      <c r="K152" s="21"/>
      <c r="L152" s="21"/>
    </row>
    <row r="153" spans="1:12" s="19" customFormat="1" ht="33.75" customHeight="1">
      <c r="A153" s="76"/>
      <c r="B153" s="122" t="s">
        <v>2674</v>
      </c>
      <c r="C153" s="453" t="s">
        <v>2675</v>
      </c>
      <c r="D153" s="454"/>
      <c r="E153" s="454"/>
      <c r="F153" s="42"/>
      <c r="G153" s="106">
        <v>3.5</v>
      </c>
      <c r="H153" s="457">
        <v>3.0449999999999999</v>
      </c>
      <c r="I153" s="40">
        <v>2.625</v>
      </c>
      <c r="J153" s="40">
        <v>2.2750000000000004</v>
      </c>
      <c r="K153" s="21"/>
      <c r="L153" s="21"/>
    </row>
    <row r="154" spans="1:12" s="19" customFormat="1" ht="33.75" customHeight="1">
      <c r="A154" s="76"/>
      <c r="B154" s="122" t="s">
        <v>2440</v>
      </c>
      <c r="C154" s="453" t="s">
        <v>2441</v>
      </c>
      <c r="D154" s="454"/>
      <c r="E154" s="454"/>
      <c r="F154" s="42"/>
      <c r="G154" s="106">
        <v>4.5</v>
      </c>
      <c r="H154" s="451">
        <v>3.915</v>
      </c>
      <c r="I154" s="40">
        <v>3.375</v>
      </c>
      <c r="J154" s="40">
        <v>2.9249999999999998</v>
      </c>
      <c r="K154" s="21"/>
      <c r="L154" s="21"/>
    </row>
    <row r="155" spans="1:12" s="19" customFormat="1" ht="33.75" customHeight="1">
      <c r="A155" s="76"/>
      <c r="B155" s="92" t="s">
        <v>838</v>
      </c>
      <c r="C155" s="743" t="s">
        <v>285</v>
      </c>
      <c r="D155" s="744"/>
      <c r="E155" s="744"/>
      <c r="F155" s="42" t="s">
        <v>58</v>
      </c>
      <c r="G155" s="106">
        <v>4.4000000000000004</v>
      </c>
      <c r="H155" s="297">
        <v>3.8280000000000003</v>
      </c>
      <c r="I155" s="40">
        <v>3.3000000000000003</v>
      </c>
      <c r="J155" s="40">
        <v>2.8600000000000003</v>
      </c>
      <c r="K155" s="21"/>
      <c r="L155" s="21"/>
    </row>
    <row r="156" spans="1:12" s="19" customFormat="1" ht="33.75" customHeight="1">
      <c r="A156" s="76"/>
      <c r="B156" s="92" t="s">
        <v>839</v>
      </c>
      <c r="C156" s="743" t="s">
        <v>286</v>
      </c>
      <c r="D156" s="744"/>
      <c r="E156" s="744"/>
      <c r="F156" s="42" t="s">
        <v>58</v>
      </c>
      <c r="G156" s="106">
        <v>2.15</v>
      </c>
      <c r="H156" s="297">
        <v>1.8704999999999998</v>
      </c>
      <c r="I156" s="40">
        <v>1.6124999999999998</v>
      </c>
      <c r="J156" s="40">
        <v>1.3975</v>
      </c>
      <c r="K156" s="21"/>
      <c r="L156" s="21"/>
    </row>
    <row r="157" spans="1:12" s="19" customFormat="1" ht="33.75" customHeight="1">
      <c r="A157" s="76"/>
      <c r="B157" s="92" t="s">
        <v>840</v>
      </c>
      <c r="C157" s="743" t="s">
        <v>287</v>
      </c>
      <c r="D157" s="744"/>
      <c r="E157" s="744"/>
      <c r="F157" s="42" t="s">
        <v>58</v>
      </c>
      <c r="G157" s="106">
        <v>2.5</v>
      </c>
      <c r="H157" s="297">
        <v>2.1749999999999998</v>
      </c>
      <c r="I157" s="40">
        <v>1.875</v>
      </c>
      <c r="J157" s="40">
        <v>1.625</v>
      </c>
      <c r="K157" s="21"/>
      <c r="L157" s="21"/>
    </row>
    <row r="158" spans="1:12" s="19" customFormat="1" ht="33.75" customHeight="1">
      <c r="A158" s="76"/>
      <c r="B158" s="92" t="s">
        <v>1941</v>
      </c>
      <c r="C158" s="743" t="s">
        <v>1942</v>
      </c>
      <c r="D158" s="744"/>
      <c r="E158" s="744"/>
      <c r="F158" s="42" t="s">
        <v>58</v>
      </c>
      <c r="G158" s="106">
        <v>3.1</v>
      </c>
      <c r="H158" s="297">
        <v>2.6970000000000001</v>
      </c>
      <c r="I158" s="40">
        <v>2.3250000000000002</v>
      </c>
      <c r="J158" s="40">
        <v>2.0150000000000001</v>
      </c>
      <c r="K158" s="21"/>
      <c r="L158" s="21"/>
    </row>
    <row r="159" spans="1:12" s="19" customFormat="1" ht="33.75" customHeight="1">
      <c r="A159" s="76"/>
      <c r="B159" s="92" t="s">
        <v>2648</v>
      </c>
      <c r="C159" s="464" t="s">
        <v>2649</v>
      </c>
      <c r="D159" s="492"/>
      <c r="E159" s="492"/>
      <c r="F159" s="42"/>
      <c r="G159" s="106">
        <v>3.9000000000000004</v>
      </c>
      <c r="H159" s="457">
        <v>3.3930000000000002</v>
      </c>
      <c r="I159" s="40">
        <v>2.9250000000000003</v>
      </c>
      <c r="J159" s="40">
        <v>2.5350000000000001</v>
      </c>
      <c r="K159" s="21"/>
      <c r="L159" s="21"/>
    </row>
    <row r="160" spans="1:12" s="19" customFormat="1" ht="33.75" customHeight="1">
      <c r="A160" s="76"/>
      <c r="B160" s="92" t="s">
        <v>841</v>
      </c>
      <c r="C160" s="743" t="s">
        <v>288</v>
      </c>
      <c r="D160" s="744"/>
      <c r="E160" s="744"/>
      <c r="F160" s="42" t="s">
        <v>58</v>
      </c>
      <c r="G160" s="106">
        <v>3.4000000000000004</v>
      </c>
      <c r="H160" s="297">
        <v>2.9580000000000002</v>
      </c>
      <c r="I160" s="40">
        <v>2.5500000000000003</v>
      </c>
      <c r="J160" s="40">
        <v>2.2100000000000004</v>
      </c>
      <c r="K160" s="21"/>
      <c r="L160" s="21"/>
    </row>
    <row r="161" spans="1:12" s="19" customFormat="1" ht="33.75" customHeight="1">
      <c r="A161" s="76"/>
      <c r="B161" s="92" t="s">
        <v>842</v>
      </c>
      <c r="C161" s="743" t="s">
        <v>289</v>
      </c>
      <c r="D161" s="744"/>
      <c r="E161" s="744"/>
      <c r="F161" s="42" t="s">
        <v>58</v>
      </c>
      <c r="G161" s="106">
        <v>4.25</v>
      </c>
      <c r="H161" s="297">
        <v>3.6974999999999998</v>
      </c>
      <c r="I161" s="40">
        <v>3.1875</v>
      </c>
      <c r="J161" s="40">
        <v>2.7625000000000002</v>
      </c>
      <c r="K161" s="21"/>
      <c r="L161" s="21"/>
    </row>
    <row r="162" spans="1:12" s="19" customFormat="1" ht="33.75" customHeight="1">
      <c r="A162" s="76"/>
      <c r="B162" s="92" t="s">
        <v>2455</v>
      </c>
      <c r="C162" s="743" t="s">
        <v>2456</v>
      </c>
      <c r="D162" s="744"/>
      <c r="E162" s="744"/>
      <c r="F162" s="42" t="s">
        <v>58</v>
      </c>
      <c r="G162" s="106">
        <v>4.95</v>
      </c>
      <c r="H162" s="457">
        <v>4.3064999999999998</v>
      </c>
      <c r="I162" s="40">
        <v>3.7125000000000004</v>
      </c>
      <c r="J162" s="40">
        <v>3.2175000000000002</v>
      </c>
      <c r="K162" s="21"/>
      <c r="L162" s="21"/>
    </row>
    <row r="163" spans="1:12" s="19" customFormat="1" ht="33.75" customHeight="1">
      <c r="A163" s="76"/>
      <c r="B163" s="92" t="s">
        <v>843</v>
      </c>
      <c r="C163" s="743" t="s">
        <v>290</v>
      </c>
      <c r="D163" s="744"/>
      <c r="E163" s="744"/>
      <c r="F163" s="42" t="s">
        <v>58</v>
      </c>
      <c r="G163" s="106">
        <v>6.6000000000000005</v>
      </c>
      <c r="H163" s="297">
        <v>5.7420000000000009</v>
      </c>
      <c r="I163" s="40">
        <v>4.95</v>
      </c>
      <c r="J163" s="40">
        <v>4.2900000000000009</v>
      </c>
      <c r="K163" s="21"/>
      <c r="L163" s="21"/>
    </row>
    <row r="164" spans="1:12" s="19" customFormat="1" ht="33.75" customHeight="1">
      <c r="A164" s="76"/>
      <c r="B164" s="92" t="s">
        <v>2508</v>
      </c>
      <c r="C164" s="464" t="s">
        <v>2509</v>
      </c>
      <c r="D164" s="462"/>
      <c r="E164" s="462"/>
      <c r="F164" s="42" t="s">
        <v>58</v>
      </c>
      <c r="G164" s="106">
        <v>5.0500000000000007</v>
      </c>
      <c r="H164" s="457">
        <v>4.3935000000000004</v>
      </c>
      <c r="I164" s="40">
        <v>3.7875000000000005</v>
      </c>
      <c r="J164" s="40">
        <v>3.2825000000000006</v>
      </c>
      <c r="K164" s="21"/>
      <c r="L164" s="21"/>
    </row>
    <row r="165" spans="1:12" s="19" customFormat="1" ht="33.75" customHeight="1">
      <c r="A165" s="76"/>
      <c r="B165" s="92" t="s">
        <v>844</v>
      </c>
      <c r="C165" s="743" t="s">
        <v>291</v>
      </c>
      <c r="D165" s="744"/>
      <c r="E165" s="744"/>
      <c r="F165" s="42" t="s">
        <v>58</v>
      </c>
      <c r="G165" s="106">
        <v>4.5999999999999996</v>
      </c>
      <c r="H165" s="297">
        <v>4.0019999999999998</v>
      </c>
      <c r="I165" s="40">
        <v>3.4499999999999997</v>
      </c>
      <c r="J165" s="40">
        <v>2.9899999999999998</v>
      </c>
      <c r="K165" s="21"/>
      <c r="L165" s="21"/>
    </row>
    <row r="166" spans="1:12" s="19" customFormat="1" ht="33.75" customHeight="1">
      <c r="A166" s="76"/>
      <c r="B166" s="92" t="s">
        <v>1555</v>
      </c>
      <c r="C166" s="743" t="s">
        <v>1556</v>
      </c>
      <c r="D166" s="744"/>
      <c r="E166" s="744"/>
      <c r="F166" s="42" t="s">
        <v>58</v>
      </c>
      <c r="G166" s="106">
        <v>6.25</v>
      </c>
      <c r="H166" s="297">
        <v>5.4375</v>
      </c>
      <c r="I166" s="40">
        <v>4.6875</v>
      </c>
      <c r="J166" s="40">
        <v>4.0625</v>
      </c>
      <c r="K166" s="21"/>
      <c r="L166" s="21"/>
    </row>
    <row r="167" spans="1:12" s="19" customFormat="1" ht="33.75" customHeight="1">
      <c r="A167" s="76"/>
      <c r="B167" s="92" t="s">
        <v>1557</v>
      </c>
      <c r="C167" s="743" t="s">
        <v>1558</v>
      </c>
      <c r="D167" s="744"/>
      <c r="E167" s="744"/>
      <c r="F167" s="42" t="s">
        <v>58</v>
      </c>
      <c r="G167" s="106">
        <v>6.8500000000000005</v>
      </c>
      <c r="H167" s="297">
        <v>5.9595000000000002</v>
      </c>
      <c r="I167" s="40">
        <v>5.1375000000000002</v>
      </c>
      <c r="J167" s="40">
        <v>4.4525000000000006</v>
      </c>
      <c r="K167" s="21"/>
      <c r="L167" s="21"/>
    </row>
    <row r="168" spans="1:12" s="19" customFormat="1" ht="33.75" customHeight="1">
      <c r="A168" s="76"/>
      <c r="B168" s="92" t="s">
        <v>845</v>
      </c>
      <c r="C168" s="743" t="s">
        <v>292</v>
      </c>
      <c r="D168" s="744"/>
      <c r="E168" s="744"/>
      <c r="F168" s="42" t="s">
        <v>58</v>
      </c>
      <c r="G168" s="106">
        <v>10.700000000000001</v>
      </c>
      <c r="H168" s="297">
        <v>9.3090000000000011</v>
      </c>
      <c r="I168" s="40">
        <v>8.0250000000000004</v>
      </c>
      <c r="J168" s="40">
        <v>6.955000000000001</v>
      </c>
      <c r="K168" s="21"/>
      <c r="L168" s="21"/>
    </row>
    <row r="169" spans="1:12" s="19" customFormat="1" ht="33.75" customHeight="1">
      <c r="A169" s="76"/>
      <c r="B169" s="92" t="s">
        <v>846</v>
      </c>
      <c r="C169" s="743" t="s">
        <v>293</v>
      </c>
      <c r="D169" s="744"/>
      <c r="E169" s="744"/>
      <c r="F169" s="42" t="s">
        <v>58</v>
      </c>
      <c r="G169" s="106">
        <v>9</v>
      </c>
      <c r="H169" s="297">
        <v>7.83</v>
      </c>
      <c r="I169" s="40">
        <v>6.75</v>
      </c>
      <c r="J169" s="40">
        <v>5.85</v>
      </c>
      <c r="K169" s="21"/>
      <c r="L169" s="21"/>
    </row>
    <row r="170" spans="1:12" s="19" customFormat="1" ht="23.25" customHeight="1">
      <c r="A170" s="152"/>
      <c r="B170" s="153"/>
      <c r="C170" s="715" t="s">
        <v>228</v>
      </c>
      <c r="D170" s="716"/>
      <c r="E170" s="716"/>
      <c r="F170" s="716"/>
      <c r="G170" s="716"/>
      <c r="H170" s="716"/>
      <c r="I170" s="716"/>
      <c r="J170" s="717"/>
      <c r="K170" s="21"/>
      <c r="L170" s="21"/>
    </row>
    <row r="171" spans="1:12" s="19" customFormat="1" ht="33.75" customHeight="1">
      <c r="A171" s="76"/>
      <c r="B171" s="92" t="s">
        <v>794</v>
      </c>
      <c r="C171" s="745" t="s">
        <v>229</v>
      </c>
      <c r="D171" s="746"/>
      <c r="E171" s="746"/>
      <c r="F171" s="42" t="s">
        <v>58</v>
      </c>
      <c r="G171" s="106">
        <v>7.25</v>
      </c>
      <c r="H171" s="105">
        <v>6.3075000000000001</v>
      </c>
      <c r="I171" s="40">
        <v>5.4375</v>
      </c>
      <c r="J171" s="40">
        <v>4.7125000000000004</v>
      </c>
      <c r="K171" s="21"/>
      <c r="L171" s="21"/>
    </row>
    <row r="172" spans="1:12" s="19" customFormat="1" ht="33.75" customHeight="1">
      <c r="A172" s="76"/>
      <c r="B172" s="92" t="s">
        <v>795</v>
      </c>
      <c r="C172" s="745" t="s">
        <v>230</v>
      </c>
      <c r="D172" s="746"/>
      <c r="E172" s="746"/>
      <c r="F172" s="42" t="s">
        <v>58</v>
      </c>
      <c r="G172" s="106">
        <v>11</v>
      </c>
      <c r="H172" s="105">
        <v>9.57</v>
      </c>
      <c r="I172" s="40">
        <v>8.25</v>
      </c>
      <c r="J172" s="40">
        <v>7.15</v>
      </c>
      <c r="K172" s="21"/>
      <c r="L172" s="21"/>
    </row>
    <row r="173" spans="1:12" s="19" customFormat="1" ht="33.75" customHeight="1">
      <c r="A173" s="76"/>
      <c r="B173" s="92" t="s">
        <v>796</v>
      </c>
      <c r="C173" s="745" t="s">
        <v>231</v>
      </c>
      <c r="D173" s="746"/>
      <c r="E173" s="746"/>
      <c r="F173" s="42" t="s">
        <v>58</v>
      </c>
      <c r="G173" s="106">
        <v>10.850000000000001</v>
      </c>
      <c r="H173" s="105">
        <v>9.4395000000000007</v>
      </c>
      <c r="I173" s="40">
        <v>8.1375000000000011</v>
      </c>
      <c r="J173" s="40">
        <v>7.0525000000000011</v>
      </c>
      <c r="K173" s="21"/>
      <c r="L173" s="21"/>
    </row>
    <row r="174" spans="1:12" s="19" customFormat="1" ht="33.75" customHeight="1">
      <c r="A174" s="76"/>
      <c r="B174" s="92" t="s">
        <v>797</v>
      </c>
      <c r="C174" s="745" t="s">
        <v>232</v>
      </c>
      <c r="D174" s="746"/>
      <c r="E174" s="746"/>
      <c r="F174" s="42" t="s">
        <v>58</v>
      </c>
      <c r="G174" s="106">
        <v>12.8</v>
      </c>
      <c r="H174" s="105">
        <v>11.136000000000001</v>
      </c>
      <c r="I174" s="40">
        <v>9.6000000000000014</v>
      </c>
      <c r="J174" s="40">
        <v>8.32</v>
      </c>
      <c r="K174" s="21"/>
      <c r="L174" s="21"/>
    </row>
    <row r="175" spans="1:12" s="19" customFormat="1" ht="33.75" customHeight="1">
      <c r="A175" s="76"/>
      <c r="B175" s="92" t="s">
        <v>798</v>
      </c>
      <c r="C175" s="745" t="s">
        <v>233</v>
      </c>
      <c r="D175" s="746"/>
      <c r="E175" s="746"/>
      <c r="F175" s="42" t="s">
        <v>58</v>
      </c>
      <c r="G175" s="106">
        <v>11.950000000000001</v>
      </c>
      <c r="H175" s="105">
        <v>10.396500000000001</v>
      </c>
      <c r="I175" s="40">
        <v>8.9625000000000004</v>
      </c>
      <c r="J175" s="40">
        <v>7.767500000000001</v>
      </c>
      <c r="K175" s="21"/>
      <c r="L175" s="21"/>
    </row>
    <row r="176" spans="1:12" s="19" customFormat="1" ht="33.75" customHeight="1">
      <c r="A176" s="76"/>
      <c r="B176" s="92" t="s">
        <v>799</v>
      </c>
      <c r="C176" s="745" t="s">
        <v>234</v>
      </c>
      <c r="D176" s="746"/>
      <c r="E176" s="746"/>
      <c r="F176" s="42" t="s">
        <v>58</v>
      </c>
      <c r="G176" s="106">
        <v>14.950000000000001</v>
      </c>
      <c r="H176" s="105">
        <v>13.006500000000001</v>
      </c>
      <c r="I176" s="40">
        <v>11.2125</v>
      </c>
      <c r="J176" s="40">
        <v>9.7175000000000011</v>
      </c>
      <c r="K176" s="21"/>
      <c r="L176" s="21"/>
    </row>
    <row r="177" spans="1:12" s="19" customFormat="1" ht="33.75" customHeight="1">
      <c r="A177" s="76"/>
      <c r="B177" s="92" t="s">
        <v>800</v>
      </c>
      <c r="C177" s="745" t="s">
        <v>235</v>
      </c>
      <c r="D177" s="746"/>
      <c r="E177" s="746"/>
      <c r="F177" s="42" t="s">
        <v>58</v>
      </c>
      <c r="G177" s="106">
        <v>15</v>
      </c>
      <c r="H177" s="105">
        <v>13.05</v>
      </c>
      <c r="I177" s="40">
        <v>11.25</v>
      </c>
      <c r="J177" s="40">
        <v>9.75</v>
      </c>
      <c r="K177" s="21"/>
      <c r="L177" s="21"/>
    </row>
    <row r="178" spans="1:12" s="19" customFormat="1" ht="33.75" customHeight="1">
      <c r="A178" s="76"/>
      <c r="B178" s="92" t="s">
        <v>801</v>
      </c>
      <c r="C178" s="745" t="s">
        <v>236</v>
      </c>
      <c r="D178" s="746"/>
      <c r="E178" s="746"/>
      <c r="F178" s="42" t="s">
        <v>58</v>
      </c>
      <c r="G178" s="106">
        <v>17.55</v>
      </c>
      <c r="H178" s="105">
        <v>15.2685</v>
      </c>
      <c r="I178" s="40">
        <v>13.162500000000001</v>
      </c>
      <c r="J178" s="40">
        <v>11.407500000000001</v>
      </c>
      <c r="K178" s="21"/>
      <c r="L178" s="21"/>
    </row>
    <row r="179" spans="1:12" s="19" customFormat="1" ht="33.75" customHeight="1">
      <c r="A179" s="76"/>
      <c r="B179" s="92" t="s">
        <v>802</v>
      </c>
      <c r="C179" s="747" t="s">
        <v>237</v>
      </c>
      <c r="D179" s="748"/>
      <c r="E179" s="745"/>
      <c r="F179" s="42" t="s">
        <v>58</v>
      </c>
      <c r="G179" s="85">
        <v>30.55</v>
      </c>
      <c r="H179" s="86">
        <v>26.578500000000002</v>
      </c>
      <c r="I179" s="40">
        <v>22.912500000000001</v>
      </c>
      <c r="J179" s="40">
        <v>19.857500000000002</v>
      </c>
      <c r="K179" s="21"/>
      <c r="L179" s="21"/>
    </row>
    <row r="180" spans="1:12" s="19" customFormat="1" ht="23.25" customHeight="1">
      <c r="A180" s="394"/>
      <c r="B180" s="395"/>
      <c r="C180" s="396"/>
      <c r="D180" s="396"/>
      <c r="E180" s="397" t="s">
        <v>2385</v>
      </c>
      <c r="F180" s="396"/>
      <c r="G180" s="396"/>
      <c r="H180" s="396"/>
      <c r="I180" s="396"/>
      <c r="J180" s="398"/>
      <c r="K180" s="21"/>
      <c r="L180" s="21"/>
    </row>
    <row r="181" spans="1:12" s="19" customFormat="1" ht="66" customHeight="1">
      <c r="A181" s="389"/>
      <c r="B181" s="390" t="s">
        <v>2418</v>
      </c>
      <c r="C181" s="391" t="s">
        <v>2419</v>
      </c>
      <c r="D181" s="392" t="s">
        <v>639</v>
      </c>
      <c r="E181" s="393" t="s">
        <v>2383</v>
      </c>
      <c r="F181" s="114" t="s">
        <v>58</v>
      </c>
      <c r="G181" s="299">
        <v>2.3000000000000003</v>
      </c>
      <c r="H181" s="299">
        <v>2.0010000000000003</v>
      </c>
      <c r="I181" s="299">
        <v>1.7250000000000001</v>
      </c>
      <c r="J181" s="299">
        <v>1.4950000000000001</v>
      </c>
      <c r="K181" s="21"/>
      <c r="L181" s="21"/>
    </row>
    <row r="182" spans="1:12" s="19" customFormat="1" ht="66" customHeight="1">
      <c r="A182" s="76"/>
      <c r="B182" s="122" t="s">
        <v>2384</v>
      </c>
      <c r="C182" s="361" t="s">
        <v>2385</v>
      </c>
      <c r="D182" s="362" t="s">
        <v>297</v>
      </c>
      <c r="E182" s="14" t="s">
        <v>2383</v>
      </c>
      <c r="F182" s="115" t="s">
        <v>58</v>
      </c>
      <c r="G182" s="40">
        <v>2.85</v>
      </c>
      <c r="H182" s="40">
        <v>2.4794999999999998</v>
      </c>
      <c r="I182" s="40">
        <v>2.1375000000000002</v>
      </c>
      <c r="J182" s="40">
        <v>1.8525</v>
      </c>
      <c r="K182" s="21"/>
      <c r="L182" s="21"/>
    </row>
    <row r="183" spans="1:12" s="19" customFormat="1" ht="66" customHeight="1">
      <c r="A183" s="76"/>
      <c r="B183" s="122" t="s">
        <v>2491</v>
      </c>
      <c r="C183" s="361" t="s">
        <v>2492</v>
      </c>
      <c r="D183" s="362" t="s">
        <v>298</v>
      </c>
      <c r="E183" s="14" t="s">
        <v>2383</v>
      </c>
      <c r="F183" s="115" t="s">
        <v>58</v>
      </c>
      <c r="G183" s="40">
        <v>2.95</v>
      </c>
      <c r="H183" s="40">
        <v>2.5665</v>
      </c>
      <c r="I183" s="40">
        <v>2.2125000000000004</v>
      </c>
      <c r="J183" s="40">
        <v>1.9175000000000002</v>
      </c>
      <c r="K183" s="21"/>
      <c r="L183" s="21"/>
    </row>
    <row r="184" spans="1:12" s="19" customFormat="1" ht="66" customHeight="1">
      <c r="A184" s="76"/>
      <c r="B184" s="122" t="s">
        <v>2386</v>
      </c>
      <c r="C184" s="361" t="s">
        <v>2387</v>
      </c>
      <c r="D184" s="362" t="s">
        <v>300</v>
      </c>
      <c r="E184" s="14" t="s">
        <v>2383</v>
      </c>
      <c r="F184" s="115" t="s">
        <v>58</v>
      </c>
      <c r="G184" s="40">
        <v>2.3000000000000003</v>
      </c>
      <c r="H184" s="40">
        <v>2.0010000000000003</v>
      </c>
      <c r="I184" s="40">
        <v>1.7250000000000001</v>
      </c>
      <c r="J184" s="40">
        <v>1.4950000000000001</v>
      </c>
      <c r="K184" s="21"/>
      <c r="L184" s="21"/>
    </row>
    <row r="185" spans="1:12" s="19" customFormat="1" ht="66" customHeight="1">
      <c r="A185" s="76"/>
      <c r="B185" s="122" t="s">
        <v>2420</v>
      </c>
      <c r="C185" s="361" t="s">
        <v>2421</v>
      </c>
      <c r="D185" s="362" t="s">
        <v>301</v>
      </c>
      <c r="E185" s="14" t="s">
        <v>2383</v>
      </c>
      <c r="F185" s="115" t="s">
        <v>58</v>
      </c>
      <c r="G185" s="40">
        <v>2.5499999999999998</v>
      </c>
      <c r="H185" s="40">
        <v>2.2184999999999997</v>
      </c>
      <c r="I185" s="40">
        <v>1.9124999999999999</v>
      </c>
      <c r="J185" s="40">
        <v>1.6575</v>
      </c>
      <c r="K185" s="21"/>
      <c r="L185" s="21"/>
    </row>
    <row r="186" spans="1:12" s="19" customFormat="1" ht="23.25" customHeight="1">
      <c r="A186" s="152"/>
      <c r="B186" s="153"/>
      <c r="C186" s="715" t="s">
        <v>1677</v>
      </c>
      <c r="D186" s="716"/>
      <c r="E186" s="716"/>
      <c r="F186" s="716"/>
      <c r="G186" s="716"/>
      <c r="H186" s="716"/>
      <c r="I186" s="716"/>
      <c r="J186" s="717"/>
      <c r="K186" s="21"/>
      <c r="L186" s="21"/>
    </row>
    <row r="187" spans="1:12" s="19" customFormat="1" ht="33.75" customHeight="1">
      <c r="A187" s="76"/>
      <c r="B187" s="92" t="s">
        <v>1887</v>
      </c>
      <c r="C187" s="117" t="s">
        <v>295</v>
      </c>
      <c r="D187" s="14" t="s">
        <v>639</v>
      </c>
      <c r="E187" s="14" t="s">
        <v>1676</v>
      </c>
      <c r="F187" s="115" t="s">
        <v>58</v>
      </c>
      <c r="G187" s="40">
        <v>2.7</v>
      </c>
      <c r="H187" s="40">
        <v>2.3490000000000002</v>
      </c>
      <c r="I187" s="40">
        <v>2.0250000000000004</v>
      </c>
      <c r="J187" s="40">
        <v>1.7550000000000003</v>
      </c>
      <c r="K187" s="21"/>
      <c r="L187" s="21"/>
    </row>
    <row r="188" spans="1:12" s="19" customFormat="1" ht="35.25" customHeight="1">
      <c r="A188" s="76"/>
      <c r="B188" s="92" t="s">
        <v>1680</v>
      </c>
      <c r="C188" s="119" t="s">
        <v>295</v>
      </c>
      <c r="D188" s="14" t="s">
        <v>297</v>
      </c>
      <c r="E188" s="14" t="s">
        <v>1676</v>
      </c>
      <c r="F188" s="115" t="s">
        <v>58</v>
      </c>
      <c r="G188" s="40">
        <v>2.25</v>
      </c>
      <c r="H188" s="40">
        <v>1.9575</v>
      </c>
      <c r="I188" s="40">
        <v>1.6875</v>
      </c>
      <c r="J188" s="40">
        <v>1.4624999999999999</v>
      </c>
      <c r="K188" s="21"/>
      <c r="L188" s="21"/>
    </row>
    <row r="189" spans="1:12" s="19" customFormat="1" ht="33" customHeight="1">
      <c r="A189" s="76"/>
      <c r="B189" s="92" t="s">
        <v>1681</v>
      </c>
      <c r="C189" s="119" t="s">
        <v>295</v>
      </c>
      <c r="D189" s="14" t="s">
        <v>1675</v>
      </c>
      <c r="E189" s="14" t="s">
        <v>1676</v>
      </c>
      <c r="F189" s="115" t="s">
        <v>58</v>
      </c>
      <c r="G189" s="40">
        <v>3.3</v>
      </c>
      <c r="H189" s="40">
        <v>2.871</v>
      </c>
      <c r="I189" s="40">
        <v>2.4749999999999996</v>
      </c>
      <c r="J189" s="40">
        <v>2.145</v>
      </c>
      <c r="K189" s="21"/>
      <c r="L189" s="21"/>
    </row>
    <row r="190" spans="1:12" s="19" customFormat="1" ht="35.25" customHeight="1">
      <c r="A190" s="76"/>
      <c r="B190" s="92" t="s">
        <v>1682</v>
      </c>
      <c r="C190" s="119" t="s">
        <v>295</v>
      </c>
      <c r="D190" s="14" t="s">
        <v>299</v>
      </c>
      <c r="E190" s="14" t="s">
        <v>1676</v>
      </c>
      <c r="F190" s="115" t="s">
        <v>58</v>
      </c>
      <c r="G190" s="40">
        <v>4.3</v>
      </c>
      <c r="H190" s="40">
        <v>3.7409999999999997</v>
      </c>
      <c r="I190" s="40">
        <v>3.2249999999999996</v>
      </c>
      <c r="J190" s="40">
        <v>2.7949999999999999</v>
      </c>
      <c r="K190" s="21"/>
      <c r="L190" s="21"/>
    </row>
    <row r="191" spans="1:12" s="19" customFormat="1" ht="35.25" customHeight="1">
      <c r="A191" s="76"/>
      <c r="B191" s="92" t="s">
        <v>2258</v>
      </c>
      <c r="C191" s="119" t="s">
        <v>295</v>
      </c>
      <c r="D191" s="14" t="s">
        <v>300</v>
      </c>
      <c r="E191" s="14" t="s">
        <v>1676</v>
      </c>
      <c r="F191" s="115"/>
      <c r="G191" s="40">
        <v>2.7</v>
      </c>
      <c r="H191" s="40">
        <v>2.3490000000000002</v>
      </c>
      <c r="I191" s="40">
        <v>2.0250000000000004</v>
      </c>
      <c r="J191" s="40">
        <v>1.7550000000000003</v>
      </c>
      <c r="K191" s="21"/>
      <c r="L191" s="21"/>
    </row>
    <row r="192" spans="1:12" s="19" customFormat="1" ht="66" customHeight="1">
      <c r="A192" s="76"/>
      <c r="B192" s="92"/>
      <c r="C192" s="119" t="s">
        <v>2484</v>
      </c>
      <c r="D192" s="14" t="s">
        <v>301</v>
      </c>
      <c r="E192" s="14" t="s">
        <v>1676</v>
      </c>
      <c r="F192" s="115"/>
      <c r="G192" s="40">
        <v>3.35</v>
      </c>
      <c r="H192" s="40">
        <v>2.9144999999999999</v>
      </c>
      <c r="I192" s="40">
        <v>2.5125000000000002</v>
      </c>
      <c r="J192" s="40">
        <v>2.1775000000000002</v>
      </c>
      <c r="K192" s="21"/>
      <c r="L192" s="21"/>
    </row>
    <row r="193" spans="1:12" s="19" customFormat="1" ht="23.25" customHeight="1">
      <c r="A193" s="152"/>
      <c r="B193" s="153"/>
      <c r="C193" s="715" t="s">
        <v>294</v>
      </c>
      <c r="D193" s="716"/>
      <c r="E193" s="716"/>
      <c r="F193" s="716"/>
      <c r="G193" s="716"/>
      <c r="H193" s="716"/>
      <c r="I193" s="716"/>
      <c r="J193" s="717"/>
      <c r="K193" s="21"/>
      <c r="L193" s="21"/>
    </row>
    <row r="194" spans="1:12" s="19" customFormat="1" ht="33.75" customHeight="1">
      <c r="A194" s="76"/>
      <c r="B194" s="92" t="s">
        <v>1159</v>
      </c>
      <c r="C194" s="28" t="s">
        <v>295</v>
      </c>
      <c r="D194" s="14" t="s">
        <v>639</v>
      </c>
      <c r="E194" s="14" t="s">
        <v>296</v>
      </c>
      <c r="F194" s="15" t="s">
        <v>58</v>
      </c>
      <c r="G194" s="25">
        <v>2.6</v>
      </c>
      <c r="H194" s="51">
        <v>2.262</v>
      </c>
      <c r="I194" s="40">
        <v>1.9500000000000002</v>
      </c>
      <c r="J194" s="40">
        <v>1.6900000000000002</v>
      </c>
      <c r="K194" s="21"/>
      <c r="L194" s="21"/>
    </row>
    <row r="195" spans="1:12" s="19" customFormat="1" ht="33.75" customHeight="1">
      <c r="A195" s="76"/>
      <c r="B195" s="92" t="s">
        <v>1162</v>
      </c>
      <c r="C195" s="28" t="s">
        <v>295</v>
      </c>
      <c r="D195" s="14" t="s">
        <v>297</v>
      </c>
      <c r="E195" s="14" t="s">
        <v>296</v>
      </c>
      <c r="F195" s="15" t="s">
        <v>58</v>
      </c>
      <c r="G195" s="25">
        <v>2.6</v>
      </c>
      <c r="H195" s="51">
        <v>2.262</v>
      </c>
      <c r="I195" s="40">
        <v>1.9500000000000002</v>
      </c>
      <c r="J195" s="40">
        <v>1.6900000000000002</v>
      </c>
      <c r="K195" s="21"/>
      <c r="L195" s="21"/>
    </row>
    <row r="196" spans="1:12" s="19" customFormat="1" ht="33.75" customHeight="1">
      <c r="A196" s="76"/>
      <c r="B196" s="92" t="s">
        <v>1165</v>
      </c>
      <c r="C196" s="28" t="s">
        <v>295</v>
      </c>
      <c r="D196" s="14" t="s">
        <v>298</v>
      </c>
      <c r="E196" s="14" t="s">
        <v>296</v>
      </c>
      <c r="F196" s="15" t="s">
        <v>58</v>
      </c>
      <c r="G196" s="25">
        <v>3.6</v>
      </c>
      <c r="H196" s="51">
        <v>3.1320000000000001</v>
      </c>
      <c r="I196" s="40">
        <v>2.7</v>
      </c>
      <c r="J196" s="40">
        <v>2.34</v>
      </c>
      <c r="K196" s="21"/>
      <c r="L196" s="21"/>
    </row>
    <row r="197" spans="1:12" s="19" customFormat="1" ht="33.75" customHeight="1">
      <c r="A197" s="76"/>
      <c r="B197" s="92" t="s">
        <v>1166</v>
      </c>
      <c r="C197" s="28" t="s">
        <v>295</v>
      </c>
      <c r="D197" s="14" t="s">
        <v>299</v>
      </c>
      <c r="E197" s="14" t="s">
        <v>296</v>
      </c>
      <c r="F197" s="15" t="s">
        <v>58</v>
      </c>
      <c r="G197" s="25">
        <v>3.4000000000000004</v>
      </c>
      <c r="H197" s="51">
        <v>2.9580000000000002</v>
      </c>
      <c r="I197" s="40">
        <v>2.5500000000000003</v>
      </c>
      <c r="J197" s="40">
        <v>2.2100000000000004</v>
      </c>
      <c r="K197" s="21"/>
      <c r="L197" s="21"/>
    </row>
    <row r="198" spans="1:12" s="19" customFormat="1" ht="33.75" customHeight="1">
      <c r="A198" s="76"/>
      <c r="B198" s="92" t="s">
        <v>1169</v>
      </c>
      <c r="C198" s="28" t="s">
        <v>295</v>
      </c>
      <c r="D198" s="14" t="s">
        <v>300</v>
      </c>
      <c r="E198" s="14" t="s">
        <v>296</v>
      </c>
      <c r="F198" s="42" t="s">
        <v>58</v>
      </c>
      <c r="G198" s="25">
        <v>2.7</v>
      </c>
      <c r="H198" s="51">
        <v>2.3490000000000002</v>
      </c>
      <c r="I198" s="40">
        <v>2.0250000000000004</v>
      </c>
      <c r="J198" s="40">
        <v>1.7550000000000003</v>
      </c>
      <c r="K198" s="21"/>
      <c r="L198" s="21"/>
    </row>
    <row r="199" spans="1:12" s="19" customFormat="1" ht="33.75" customHeight="1">
      <c r="A199" s="76"/>
      <c r="B199" s="92" t="s">
        <v>1172</v>
      </c>
      <c r="C199" s="28" t="s">
        <v>295</v>
      </c>
      <c r="D199" s="14" t="s">
        <v>301</v>
      </c>
      <c r="E199" s="14" t="s">
        <v>296</v>
      </c>
      <c r="F199" s="15" t="s">
        <v>58</v>
      </c>
      <c r="G199" s="25">
        <v>3.0500000000000003</v>
      </c>
      <c r="H199" s="51">
        <v>2.6535000000000002</v>
      </c>
      <c r="I199" s="40">
        <v>2.2875000000000001</v>
      </c>
      <c r="J199" s="40">
        <v>1.6575000000000002</v>
      </c>
      <c r="K199" s="21"/>
      <c r="L199" s="21"/>
    </row>
    <row r="200" spans="1:12" s="19" customFormat="1" ht="23.25" customHeight="1">
      <c r="A200" s="152"/>
      <c r="B200" s="154"/>
      <c r="C200" s="715" t="s">
        <v>2470</v>
      </c>
      <c r="D200" s="716"/>
      <c r="E200" s="716"/>
      <c r="F200" s="716"/>
      <c r="G200" s="716"/>
      <c r="H200" s="716"/>
      <c r="I200" s="716"/>
      <c r="J200" s="717"/>
      <c r="K200" s="21"/>
      <c r="L200" s="21"/>
    </row>
    <row r="201" spans="1:12" s="19" customFormat="1" ht="33.75" customHeight="1">
      <c r="A201" s="76"/>
      <c r="B201" s="92" t="s">
        <v>2471</v>
      </c>
      <c r="C201" s="458" t="s">
        <v>295</v>
      </c>
      <c r="D201" s="14" t="s">
        <v>297</v>
      </c>
      <c r="E201" s="14" t="s">
        <v>2472</v>
      </c>
      <c r="F201" s="42" t="s">
        <v>58</v>
      </c>
      <c r="G201" s="25">
        <v>2.85</v>
      </c>
      <c r="H201" s="51">
        <v>2.4794999999999998</v>
      </c>
      <c r="I201" s="40">
        <v>2.1375000000000002</v>
      </c>
      <c r="J201" s="40">
        <v>1.8525</v>
      </c>
      <c r="K201" s="21"/>
      <c r="L201" s="21"/>
    </row>
    <row r="202" spans="1:12" s="19" customFormat="1" ht="33.75" customHeight="1">
      <c r="A202" s="76"/>
      <c r="B202" s="92" t="s">
        <v>2479</v>
      </c>
      <c r="C202" s="458" t="s">
        <v>295</v>
      </c>
      <c r="D202" s="14" t="s">
        <v>299</v>
      </c>
      <c r="E202" s="14" t="s">
        <v>2472</v>
      </c>
      <c r="F202" s="42" t="s">
        <v>58</v>
      </c>
      <c r="G202" s="25">
        <v>3.6</v>
      </c>
      <c r="H202" s="51">
        <v>3.1320000000000001</v>
      </c>
      <c r="I202" s="40">
        <v>2.7</v>
      </c>
      <c r="J202" s="40">
        <v>2.34</v>
      </c>
      <c r="K202" s="21"/>
      <c r="L202" s="21"/>
    </row>
    <row r="203" spans="1:12" s="19" customFormat="1" ht="23.25" customHeight="1">
      <c r="A203" s="152"/>
      <c r="B203" s="154"/>
      <c r="C203" s="715" t="s">
        <v>2467</v>
      </c>
      <c r="D203" s="716"/>
      <c r="E203" s="716"/>
      <c r="F203" s="716"/>
      <c r="G203" s="716"/>
      <c r="H203" s="716"/>
      <c r="I203" s="716"/>
      <c r="J203" s="717"/>
      <c r="K203" s="21"/>
      <c r="L203" s="21"/>
    </row>
    <row r="204" spans="1:12" s="19" customFormat="1" ht="33.75" customHeight="1">
      <c r="A204" s="76"/>
      <c r="B204" s="384" t="s">
        <v>2676</v>
      </c>
      <c r="C204" s="485" t="s">
        <v>2677</v>
      </c>
      <c r="D204" s="373" t="s">
        <v>639</v>
      </c>
      <c r="E204" s="373" t="s">
        <v>2466</v>
      </c>
      <c r="F204" s="43" t="s">
        <v>58</v>
      </c>
      <c r="G204" s="486">
        <v>2.5500000000000003</v>
      </c>
      <c r="H204" s="487">
        <v>2.2185000000000001</v>
      </c>
      <c r="I204" s="59">
        <v>1.9125000000000001</v>
      </c>
      <c r="J204" s="59">
        <v>1.6575000000000002</v>
      </c>
      <c r="K204" s="21"/>
      <c r="L204" s="21"/>
    </row>
    <row r="205" spans="1:12" s="19" customFormat="1" ht="33.75" customHeight="1">
      <c r="A205" s="76"/>
      <c r="B205" s="92" t="s">
        <v>2465</v>
      </c>
      <c r="C205" s="489" t="s">
        <v>295</v>
      </c>
      <c r="D205" s="376" t="s">
        <v>297</v>
      </c>
      <c r="E205" s="376" t="s">
        <v>2466</v>
      </c>
      <c r="F205" s="128" t="s">
        <v>58</v>
      </c>
      <c r="G205" s="490">
        <v>2.7</v>
      </c>
      <c r="H205" s="490">
        <v>2.3490000000000002</v>
      </c>
      <c r="I205" s="40">
        <v>2.0250000000000004</v>
      </c>
      <c r="J205" s="40">
        <v>1.7550000000000003</v>
      </c>
      <c r="K205" s="21"/>
      <c r="L205" s="21"/>
    </row>
    <row r="206" spans="1:12" s="19" customFormat="1" ht="33.75" customHeight="1">
      <c r="A206" s="76"/>
      <c r="B206" s="92" t="s">
        <v>2678</v>
      </c>
      <c r="C206" s="489" t="s">
        <v>2679</v>
      </c>
      <c r="D206" s="376" t="s">
        <v>298</v>
      </c>
      <c r="E206" s="376" t="s">
        <v>2466</v>
      </c>
      <c r="F206" s="128" t="s">
        <v>58</v>
      </c>
      <c r="G206" s="490">
        <v>2.5</v>
      </c>
      <c r="H206" s="490">
        <v>2.1749999999999998</v>
      </c>
      <c r="I206" s="40">
        <v>1.875</v>
      </c>
      <c r="J206" s="40">
        <v>1.625</v>
      </c>
      <c r="K206" s="21"/>
      <c r="L206" s="21"/>
    </row>
    <row r="207" spans="1:12" s="19" customFormat="1" ht="33.75" customHeight="1">
      <c r="A207" s="76"/>
      <c r="B207" s="92" t="s">
        <v>2603</v>
      </c>
      <c r="C207" s="489" t="s">
        <v>2604</v>
      </c>
      <c r="D207" s="376" t="s">
        <v>299</v>
      </c>
      <c r="E207" s="376" t="s">
        <v>2466</v>
      </c>
      <c r="F207" s="128" t="s">
        <v>58</v>
      </c>
      <c r="G207" s="490">
        <v>3.35</v>
      </c>
      <c r="H207" s="490">
        <v>2.9144999999999999</v>
      </c>
      <c r="I207" s="40">
        <v>2.5125000000000002</v>
      </c>
      <c r="J207" s="40">
        <v>2.1775000000000002</v>
      </c>
      <c r="K207" s="21"/>
      <c r="L207" s="21"/>
    </row>
    <row r="208" spans="1:12" s="19" customFormat="1" ht="23.25" customHeight="1">
      <c r="A208" s="152"/>
      <c r="B208" s="488"/>
      <c r="C208" s="715" t="s">
        <v>302</v>
      </c>
      <c r="D208" s="716"/>
      <c r="E208" s="716"/>
      <c r="F208" s="716"/>
      <c r="G208" s="716"/>
      <c r="H208" s="716"/>
      <c r="I208" s="716"/>
      <c r="J208" s="717"/>
      <c r="K208" s="21"/>
      <c r="L208" s="21"/>
    </row>
    <row r="209" spans="1:12" s="19" customFormat="1" ht="33.75" customHeight="1">
      <c r="A209" s="76"/>
      <c r="B209" s="92" t="s">
        <v>1160</v>
      </c>
      <c r="C209" s="28" t="s">
        <v>295</v>
      </c>
      <c r="D209" s="14" t="s">
        <v>639</v>
      </c>
      <c r="E209" s="14" t="s">
        <v>303</v>
      </c>
      <c r="F209" s="15" t="s">
        <v>58</v>
      </c>
      <c r="G209" s="25">
        <v>2.7</v>
      </c>
      <c r="H209" s="51">
        <v>2.3490000000000002</v>
      </c>
      <c r="I209" s="40">
        <v>2.0250000000000004</v>
      </c>
      <c r="J209" s="40">
        <v>1.7550000000000003</v>
      </c>
      <c r="K209" s="21"/>
      <c r="L209" s="21"/>
    </row>
    <row r="210" spans="1:12" s="19" customFormat="1" ht="33.75" customHeight="1">
      <c r="A210" s="76"/>
      <c r="B210" s="92" t="s">
        <v>1163</v>
      </c>
      <c r="C210" s="87" t="s">
        <v>295</v>
      </c>
      <c r="D210" s="14" t="s">
        <v>297</v>
      </c>
      <c r="E210" s="14" t="s">
        <v>303</v>
      </c>
      <c r="F210" s="15" t="s">
        <v>58</v>
      </c>
      <c r="G210" s="25">
        <v>2.85</v>
      </c>
      <c r="H210" s="51">
        <v>2.4794999999999998</v>
      </c>
      <c r="I210" s="40">
        <v>2.1375000000000002</v>
      </c>
      <c r="J210" s="40">
        <v>1.8525</v>
      </c>
      <c r="K210" s="21"/>
      <c r="L210" s="21"/>
    </row>
    <row r="211" spans="1:12" s="19" customFormat="1" ht="33.75" customHeight="1">
      <c r="A211" s="76"/>
      <c r="B211" s="92" t="s">
        <v>2468</v>
      </c>
      <c r="C211" s="87" t="s">
        <v>295</v>
      </c>
      <c r="D211" s="14" t="s">
        <v>1675</v>
      </c>
      <c r="E211" s="14" t="s">
        <v>303</v>
      </c>
      <c r="F211" s="15" t="s">
        <v>58</v>
      </c>
      <c r="G211" s="25">
        <v>3.4000000000000004</v>
      </c>
      <c r="H211" s="51">
        <v>2.9580000000000002</v>
      </c>
      <c r="I211" s="40">
        <v>2.5500000000000003</v>
      </c>
      <c r="J211" s="40">
        <v>1.9500000000000002</v>
      </c>
      <c r="K211" s="21"/>
      <c r="L211" s="21"/>
    </row>
    <row r="212" spans="1:12" s="20" customFormat="1" ht="33.75" customHeight="1">
      <c r="A212" s="77"/>
      <c r="B212" s="92" t="s">
        <v>1167</v>
      </c>
      <c r="C212" s="87" t="s">
        <v>295</v>
      </c>
      <c r="D212" s="14" t="s">
        <v>299</v>
      </c>
      <c r="E212" s="14" t="s">
        <v>303</v>
      </c>
      <c r="F212" s="15" t="s">
        <v>58</v>
      </c>
      <c r="G212" s="25">
        <v>3.7</v>
      </c>
      <c r="H212" s="51">
        <v>3.2190000000000003</v>
      </c>
      <c r="I212" s="40">
        <v>2.7750000000000004</v>
      </c>
      <c r="J212" s="40">
        <v>2.4050000000000002</v>
      </c>
      <c r="K212" s="21"/>
      <c r="L212" s="21"/>
    </row>
    <row r="213" spans="1:12" s="20" customFormat="1" ht="33.75" customHeight="1">
      <c r="A213" s="77"/>
      <c r="B213" s="92" t="s">
        <v>1170</v>
      </c>
      <c r="C213" s="87" t="s">
        <v>295</v>
      </c>
      <c r="D213" s="14" t="s">
        <v>300</v>
      </c>
      <c r="E213" s="14" t="s">
        <v>303</v>
      </c>
      <c r="F213" s="15" t="s">
        <v>58</v>
      </c>
      <c r="G213" s="25">
        <v>2.15</v>
      </c>
      <c r="H213" s="51">
        <v>1.8704999999999998</v>
      </c>
      <c r="I213" s="40">
        <v>1.6124999999999998</v>
      </c>
      <c r="J213" s="40">
        <v>1.3975</v>
      </c>
      <c r="K213" s="21"/>
      <c r="L213" s="21"/>
    </row>
    <row r="214" spans="1:12" s="20" customFormat="1" ht="33.75" customHeight="1">
      <c r="A214" s="77"/>
      <c r="B214" s="92" t="s">
        <v>1173</v>
      </c>
      <c r="C214" s="87" t="s">
        <v>295</v>
      </c>
      <c r="D214" s="14" t="s">
        <v>301</v>
      </c>
      <c r="E214" s="14" t="s">
        <v>303</v>
      </c>
      <c r="F214" s="15" t="s">
        <v>58</v>
      </c>
      <c r="G214" s="25">
        <v>3.3000000000000003</v>
      </c>
      <c r="H214" s="51">
        <v>2.8710000000000004</v>
      </c>
      <c r="I214" s="40">
        <v>2.4750000000000001</v>
      </c>
      <c r="J214" s="40">
        <v>2.1450000000000005</v>
      </c>
      <c r="K214" s="21"/>
      <c r="L214" s="21"/>
    </row>
    <row r="215" spans="1:12" s="20" customFormat="1" ht="23.25" customHeight="1">
      <c r="A215" s="155"/>
      <c r="B215" s="154"/>
      <c r="C215" s="715" t="s">
        <v>2721</v>
      </c>
      <c r="D215" s="716"/>
      <c r="E215" s="716"/>
      <c r="F215" s="716"/>
      <c r="G215" s="716"/>
      <c r="H215" s="716"/>
      <c r="I215" s="716"/>
      <c r="J215" s="717"/>
      <c r="K215" s="21"/>
      <c r="L215" s="21"/>
    </row>
    <row r="216" spans="1:12" s="20" customFormat="1" ht="33.75" customHeight="1">
      <c r="A216" s="77"/>
      <c r="B216" s="92" t="s">
        <v>2722</v>
      </c>
      <c r="C216" s="613" t="s">
        <v>2723</v>
      </c>
      <c r="D216" s="14" t="s">
        <v>297</v>
      </c>
      <c r="E216" s="14" t="s">
        <v>2724</v>
      </c>
      <c r="F216" s="42" t="s">
        <v>58</v>
      </c>
      <c r="G216" s="25">
        <v>2.6</v>
      </c>
      <c r="H216" s="51">
        <v>2.262</v>
      </c>
      <c r="I216" s="40">
        <v>1.9500000000000002</v>
      </c>
      <c r="J216" s="40">
        <v>1.6900000000000002</v>
      </c>
      <c r="K216" s="21"/>
      <c r="L216" s="21"/>
    </row>
    <row r="217" spans="1:12" s="20" customFormat="1" ht="23.25" customHeight="1">
      <c r="A217" s="155"/>
      <c r="B217" s="154"/>
      <c r="C217" s="715" t="s">
        <v>2476</v>
      </c>
      <c r="D217" s="716"/>
      <c r="E217" s="716"/>
      <c r="F217" s="716"/>
      <c r="G217" s="716"/>
      <c r="H217" s="716"/>
      <c r="I217" s="716"/>
      <c r="J217" s="717"/>
      <c r="K217" s="21"/>
      <c r="L217" s="21"/>
    </row>
    <row r="218" spans="1:12" s="20" customFormat="1" ht="33.75" customHeight="1">
      <c r="A218" s="77"/>
      <c r="B218" s="92" t="s">
        <v>2473</v>
      </c>
      <c r="C218" s="458" t="s">
        <v>295</v>
      </c>
      <c r="D218" s="14" t="s">
        <v>297</v>
      </c>
      <c r="E218" s="14" t="s">
        <v>2475</v>
      </c>
      <c r="F218" s="42" t="s">
        <v>58</v>
      </c>
      <c r="G218" s="25">
        <v>2.5500000000000003</v>
      </c>
      <c r="H218" s="51">
        <v>2.2185000000000001</v>
      </c>
      <c r="I218" s="40">
        <v>1.9125000000000001</v>
      </c>
      <c r="J218" s="40">
        <v>1.6575000000000002</v>
      </c>
      <c r="K218" s="21"/>
      <c r="L218" s="21"/>
    </row>
    <row r="219" spans="1:12" s="20" customFormat="1" ht="33.75" customHeight="1">
      <c r="A219" s="77"/>
      <c r="B219" s="92" t="s">
        <v>2474</v>
      </c>
      <c r="C219" s="458" t="s">
        <v>295</v>
      </c>
      <c r="D219" s="14" t="s">
        <v>299</v>
      </c>
      <c r="E219" s="14" t="s">
        <v>2475</v>
      </c>
      <c r="F219" s="42" t="s">
        <v>58</v>
      </c>
      <c r="G219" s="25">
        <v>3.05</v>
      </c>
      <c r="H219" s="51">
        <v>2.65</v>
      </c>
      <c r="I219" s="40">
        <v>2.29</v>
      </c>
      <c r="J219" s="40">
        <v>1.98</v>
      </c>
      <c r="K219" s="21"/>
      <c r="L219" s="21"/>
    </row>
    <row r="220" spans="1:12" s="20" customFormat="1" ht="23.25" customHeight="1">
      <c r="A220" s="155"/>
      <c r="B220" s="154"/>
      <c r="C220" s="715" t="s">
        <v>304</v>
      </c>
      <c r="D220" s="716"/>
      <c r="E220" s="716"/>
      <c r="F220" s="716"/>
      <c r="G220" s="716"/>
      <c r="H220" s="716"/>
      <c r="I220" s="716"/>
      <c r="J220" s="717"/>
      <c r="K220" s="21"/>
      <c r="L220" s="21"/>
    </row>
    <row r="221" spans="1:12" s="20" customFormat="1" ht="33.75" customHeight="1">
      <c r="A221" s="77"/>
      <c r="B221" s="92" t="s">
        <v>1161</v>
      </c>
      <c r="C221" s="28" t="s">
        <v>295</v>
      </c>
      <c r="D221" s="14" t="s">
        <v>639</v>
      </c>
      <c r="E221" s="14" t="s">
        <v>305</v>
      </c>
      <c r="F221" s="15" t="s">
        <v>58</v>
      </c>
      <c r="G221" s="25">
        <v>2.7</v>
      </c>
      <c r="H221" s="51">
        <v>2.3490000000000002</v>
      </c>
      <c r="I221" s="40">
        <v>2.0250000000000004</v>
      </c>
      <c r="J221" s="40">
        <v>1.7550000000000003</v>
      </c>
      <c r="K221" s="21"/>
      <c r="L221" s="21"/>
    </row>
    <row r="222" spans="1:12" s="20" customFormat="1" ht="33.75" customHeight="1">
      <c r="A222" s="77"/>
      <c r="B222" s="92" t="s">
        <v>1164</v>
      </c>
      <c r="C222" s="87" t="s">
        <v>295</v>
      </c>
      <c r="D222" s="14" t="s">
        <v>297</v>
      </c>
      <c r="E222" s="14" t="s">
        <v>305</v>
      </c>
      <c r="F222" s="15" t="s">
        <v>58</v>
      </c>
      <c r="G222" s="25">
        <v>3.6500000000000004</v>
      </c>
      <c r="H222" s="51">
        <v>3.1755000000000004</v>
      </c>
      <c r="I222" s="40">
        <v>2.7375000000000003</v>
      </c>
      <c r="J222" s="40">
        <v>2.3725000000000005</v>
      </c>
      <c r="K222" s="21"/>
      <c r="L222" s="21"/>
    </row>
    <row r="223" spans="1:12" s="20" customFormat="1" ht="33.75" customHeight="1">
      <c r="A223" s="77"/>
      <c r="B223" s="92" t="s">
        <v>2469</v>
      </c>
      <c r="C223" s="87" t="s">
        <v>295</v>
      </c>
      <c r="D223" s="14" t="s">
        <v>1675</v>
      </c>
      <c r="E223" s="14" t="s">
        <v>305</v>
      </c>
      <c r="F223" s="15" t="s">
        <v>58</v>
      </c>
      <c r="G223" s="25">
        <v>3.0500000000000003</v>
      </c>
      <c r="H223" s="51">
        <v>2.6535000000000002</v>
      </c>
      <c r="I223" s="40">
        <v>2.2875000000000001</v>
      </c>
      <c r="J223" s="40">
        <v>1.9825000000000002</v>
      </c>
      <c r="K223" s="21"/>
      <c r="L223" s="21"/>
    </row>
    <row r="224" spans="1:12" s="20" customFormat="1" ht="33.75" customHeight="1">
      <c r="A224" s="77"/>
      <c r="B224" s="92" t="s">
        <v>1168</v>
      </c>
      <c r="C224" s="87" t="s">
        <v>295</v>
      </c>
      <c r="D224" s="14" t="s">
        <v>299</v>
      </c>
      <c r="E224" s="14" t="s">
        <v>305</v>
      </c>
      <c r="F224" s="15" t="s">
        <v>58</v>
      </c>
      <c r="G224" s="25">
        <v>3.6</v>
      </c>
      <c r="H224" s="51">
        <v>3.1320000000000001</v>
      </c>
      <c r="I224" s="40">
        <v>2.7</v>
      </c>
      <c r="J224" s="40">
        <v>2.34</v>
      </c>
      <c r="K224" s="21"/>
      <c r="L224" s="21"/>
    </row>
    <row r="225" spans="1:12" s="20" customFormat="1" ht="33.75" customHeight="1">
      <c r="A225" s="77"/>
      <c r="B225" s="92" t="s">
        <v>1171</v>
      </c>
      <c r="C225" s="87" t="s">
        <v>295</v>
      </c>
      <c r="D225" s="14" t="s">
        <v>300</v>
      </c>
      <c r="E225" s="14" t="s">
        <v>305</v>
      </c>
      <c r="F225" s="15" t="s">
        <v>58</v>
      </c>
      <c r="G225" s="25">
        <v>2.7</v>
      </c>
      <c r="H225" s="51">
        <v>2.3490000000000002</v>
      </c>
      <c r="I225" s="40">
        <v>2.0250000000000004</v>
      </c>
      <c r="J225" s="40">
        <v>1.7550000000000003</v>
      </c>
      <c r="K225" s="21"/>
      <c r="L225" s="21"/>
    </row>
    <row r="226" spans="1:12" s="20" customFormat="1" ht="33.75" customHeight="1">
      <c r="A226" s="77"/>
      <c r="B226" s="92" t="s">
        <v>1174</v>
      </c>
      <c r="C226" s="87" t="s">
        <v>295</v>
      </c>
      <c r="D226" s="14" t="s">
        <v>301</v>
      </c>
      <c r="E226" s="14" t="s">
        <v>305</v>
      </c>
      <c r="F226" s="15" t="s">
        <v>58</v>
      </c>
      <c r="G226" s="25">
        <v>3.2</v>
      </c>
      <c r="H226" s="51">
        <v>2.7840000000000003</v>
      </c>
      <c r="I226" s="40">
        <v>2.4000000000000004</v>
      </c>
      <c r="J226" s="40">
        <v>1.6575000000000002</v>
      </c>
      <c r="K226" s="21"/>
      <c r="L226" s="21"/>
    </row>
    <row r="227" spans="1:12" s="20" customFormat="1" ht="23.25" customHeight="1">
      <c r="A227" s="155"/>
      <c r="B227" s="154"/>
      <c r="C227" s="715" t="s">
        <v>2598</v>
      </c>
      <c r="D227" s="716"/>
      <c r="E227" s="716"/>
      <c r="F227" s="716"/>
      <c r="G227" s="716"/>
      <c r="H227" s="716"/>
      <c r="I227" s="716"/>
      <c r="J227" s="717"/>
      <c r="K227" s="21"/>
      <c r="L227" s="21"/>
    </row>
    <row r="228" spans="1:12" s="20" customFormat="1" ht="33.75" customHeight="1">
      <c r="A228" s="77"/>
      <c r="B228" s="92" t="s">
        <v>2478</v>
      </c>
      <c r="C228" s="458" t="s">
        <v>295</v>
      </c>
      <c r="D228" s="14" t="s">
        <v>297</v>
      </c>
      <c r="E228" s="14" t="s">
        <v>2477</v>
      </c>
      <c r="F228" s="42" t="s">
        <v>58</v>
      </c>
      <c r="G228" s="25">
        <v>2.25</v>
      </c>
      <c r="H228" s="51">
        <v>1.96</v>
      </c>
      <c r="I228" s="40">
        <v>1.69</v>
      </c>
      <c r="J228" s="40">
        <v>1.46</v>
      </c>
      <c r="K228" s="21"/>
      <c r="L228" s="21"/>
    </row>
    <row r="229" spans="1:12" s="20" customFormat="1" ht="23.25" customHeight="1">
      <c r="A229" s="155"/>
      <c r="B229" s="154"/>
      <c r="C229" s="715" t="s">
        <v>2597</v>
      </c>
      <c r="D229" s="716"/>
      <c r="E229" s="716"/>
      <c r="F229" s="716"/>
      <c r="G229" s="716"/>
      <c r="H229" s="716"/>
      <c r="I229" s="716"/>
      <c r="J229" s="717"/>
      <c r="K229" s="21"/>
      <c r="L229" s="21"/>
    </row>
    <row r="230" spans="1:12" s="20" customFormat="1" ht="75.75" customHeight="1">
      <c r="A230" s="77"/>
      <c r="B230" s="122" t="s">
        <v>2591</v>
      </c>
      <c r="C230" s="313" t="s">
        <v>2592</v>
      </c>
      <c r="D230" s="362" t="s">
        <v>639</v>
      </c>
      <c r="E230" s="362" t="s">
        <v>2593</v>
      </c>
      <c r="F230" s="42" t="s">
        <v>58</v>
      </c>
      <c r="G230" s="25">
        <v>2.7</v>
      </c>
      <c r="H230" s="51">
        <v>2.3490000000000002</v>
      </c>
      <c r="I230" s="40">
        <v>2.0250000000000004</v>
      </c>
      <c r="J230" s="40">
        <v>1.7550000000000003</v>
      </c>
      <c r="K230" s="21"/>
      <c r="L230" s="21"/>
    </row>
    <row r="231" spans="1:12" s="20" customFormat="1" ht="23.25" customHeight="1">
      <c r="A231" s="155"/>
      <c r="B231" s="154"/>
      <c r="C231" s="715" t="s">
        <v>2741</v>
      </c>
      <c r="D231" s="716"/>
      <c r="E231" s="716"/>
      <c r="F231" s="716"/>
      <c r="G231" s="716"/>
      <c r="H231" s="716"/>
      <c r="I231" s="716"/>
      <c r="J231" s="717"/>
      <c r="K231" s="21"/>
      <c r="L231" s="21"/>
    </row>
    <row r="232" spans="1:12" s="20" customFormat="1" ht="75.75" customHeight="1">
      <c r="A232" s="77"/>
      <c r="B232" s="122" t="s">
        <v>2769</v>
      </c>
      <c r="C232" s="313" t="s">
        <v>2770</v>
      </c>
      <c r="D232" s="362" t="s">
        <v>639</v>
      </c>
      <c r="E232" s="362" t="s">
        <v>2750</v>
      </c>
      <c r="F232" s="42" t="s">
        <v>58</v>
      </c>
      <c r="G232" s="25">
        <v>2.7</v>
      </c>
      <c r="H232" s="51">
        <v>2.3490000000000002</v>
      </c>
      <c r="I232" s="40">
        <v>2.0250000000000004</v>
      </c>
      <c r="J232" s="40">
        <v>1.7550000000000003</v>
      </c>
      <c r="K232" s="21"/>
      <c r="L232" s="21"/>
    </row>
    <row r="233" spans="1:12" s="20" customFormat="1" ht="75.75" customHeight="1">
      <c r="A233" s="77"/>
      <c r="B233" s="122" t="s">
        <v>2742</v>
      </c>
      <c r="C233" s="313" t="s">
        <v>2743</v>
      </c>
      <c r="D233" s="362" t="s">
        <v>297</v>
      </c>
      <c r="E233" s="362" t="s">
        <v>2750</v>
      </c>
      <c r="F233" s="42" t="s">
        <v>58</v>
      </c>
      <c r="G233" s="25">
        <v>2.85</v>
      </c>
      <c r="H233" s="51">
        <v>2.4794999999999998</v>
      </c>
      <c r="I233" s="40">
        <v>2.1375000000000002</v>
      </c>
      <c r="J233" s="40">
        <v>1.8525</v>
      </c>
      <c r="K233" s="21"/>
      <c r="L233" s="21"/>
    </row>
    <row r="234" spans="1:12" s="20" customFormat="1" ht="75.75" customHeight="1">
      <c r="A234" s="77"/>
      <c r="B234" s="122" t="s">
        <v>2744</v>
      </c>
      <c r="C234" s="313" t="s">
        <v>2745</v>
      </c>
      <c r="D234" s="362" t="s">
        <v>298</v>
      </c>
      <c r="E234" s="362" t="s">
        <v>2750</v>
      </c>
      <c r="F234" s="42" t="s">
        <v>58</v>
      </c>
      <c r="G234" s="25">
        <v>3.6</v>
      </c>
      <c r="H234" s="51">
        <v>3.1320000000000001</v>
      </c>
      <c r="I234" s="40">
        <v>2.7</v>
      </c>
      <c r="J234" s="40">
        <v>2.34</v>
      </c>
      <c r="K234" s="21"/>
      <c r="L234" s="21"/>
    </row>
    <row r="235" spans="1:12" s="20" customFormat="1" ht="75.75" customHeight="1">
      <c r="A235" s="77"/>
      <c r="B235" s="122" t="s">
        <v>2746</v>
      </c>
      <c r="C235" s="313" t="s">
        <v>2747</v>
      </c>
      <c r="D235" s="362" t="s">
        <v>299</v>
      </c>
      <c r="E235" s="362" t="s">
        <v>2750</v>
      </c>
      <c r="F235" s="42" t="s">
        <v>58</v>
      </c>
      <c r="G235" s="25">
        <v>4.3500000000000005</v>
      </c>
      <c r="H235" s="51">
        <v>3.7845000000000004</v>
      </c>
      <c r="I235" s="40">
        <v>3.2625000000000002</v>
      </c>
      <c r="J235" s="40">
        <v>2.8275000000000006</v>
      </c>
      <c r="K235" s="21"/>
      <c r="L235" s="21"/>
    </row>
    <row r="236" spans="1:12" s="20" customFormat="1" ht="75.75" customHeight="1">
      <c r="A236" s="77"/>
      <c r="B236" s="122" t="s">
        <v>2748</v>
      </c>
      <c r="C236" s="313" t="s">
        <v>2749</v>
      </c>
      <c r="D236" s="362" t="s">
        <v>300</v>
      </c>
      <c r="E236" s="362" t="s">
        <v>2750</v>
      </c>
      <c r="F236" s="42" t="s">
        <v>58</v>
      </c>
      <c r="G236" s="25">
        <v>2.7</v>
      </c>
      <c r="H236" s="51">
        <v>2.3490000000000002</v>
      </c>
      <c r="I236" s="40">
        <v>2.0250000000000004</v>
      </c>
      <c r="J236" s="40">
        <v>1.7550000000000003</v>
      </c>
      <c r="K236" s="21"/>
      <c r="L236" s="21"/>
    </row>
    <row r="237" spans="1:12" s="20" customFormat="1" ht="75.75" customHeight="1">
      <c r="A237" s="77"/>
      <c r="B237" s="122" t="s">
        <v>2767</v>
      </c>
      <c r="C237" s="313" t="s">
        <v>2768</v>
      </c>
      <c r="D237" s="362" t="s">
        <v>301</v>
      </c>
      <c r="E237" s="362" t="s">
        <v>2750</v>
      </c>
      <c r="F237" s="42" t="s">
        <v>58</v>
      </c>
      <c r="G237" s="25">
        <v>3.3000000000000003</v>
      </c>
      <c r="H237" s="51">
        <v>2.8710000000000004</v>
      </c>
      <c r="I237" s="40">
        <v>2.4750000000000001</v>
      </c>
      <c r="J237" s="40">
        <v>2.1450000000000005</v>
      </c>
      <c r="K237" s="21"/>
      <c r="L237" s="21"/>
    </row>
    <row r="238" spans="1:12" s="20" customFormat="1" ht="23.25" customHeight="1">
      <c r="A238" s="155"/>
      <c r="B238" s="154"/>
      <c r="C238" s="715" t="s">
        <v>306</v>
      </c>
      <c r="D238" s="716"/>
      <c r="E238" s="716"/>
      <c r="F238" s="716"/>
      <c r="G238" s="716"/>
      <c r="H238" s="716"/>
      <c r="I238" s="716"/>
      <c r="J238" s="717"/>
      <c r="K238" s="21"/>
      <c r="L238" s="21"/>
    </row>
    <row r="239" spans="1:12" s="20" customFormat="1" ht="33.75" customHeight="1">
      <c r="A239" s="77"/>
      <c r="B239" s="92" t="s">
        <v>1158</v>
      </c>
      <c r="C239" s="28" t="s">
        <v>295</v>
      </c>
      <c r="D239" s="14" t="s">
        <v>639</v>
      </c>
      <c r="E239" s="14" t="s">
        <v>307</v>
      </c>
      <c r="F239" s="15" t="s">
        <v>58</v>
      </c>
      <c r="G239" s="25">
        <v>2.7</v>
      </c>
      <c r="H239" s="51">
        <v>2.3490000000000002</v>
      </c>
      <c r="I239" s="40">
        <v>2.0250000000000004</v>
      </c>
      <c r="J239" s="40">
        <v>1.7550000000000003</v>
      </c>
      <c r="K239" s="21"/>
      <c r="L239" s="21"/>
    </row>
    <row r="240" spans="1:12" s="20" customFormat="1" ht="33.75" customHeight="1">
      <c r="A240" s="77"/>
      <c r="B240" s="92" t="s">
        <v>1153</v>
      </c>
      <c r="C240" s="28" t="s">
        <v>295</v>
      </c>
      <c r="D240" s="14" t="s">
        <v>297</v>
      </c>
      <c r="E240" s="14" t="s">
        <v>307</v>
      </c>
      <c r="F240" s="15"/>
      <c r="G240" s="25">
        <v>2.9000000000000004</v>
      </c>
      <c r="H240" s="51">
        <v>2.5230000000000001</v>
      </c>
      <c r="I240" s="40">
        <v>2.1750000000000003</v>
      </c>
      <c r="J240" s="40">
        <v>1.8850000000000002</v>
      </c>
      <c r="K240" s="21"/>
      <c r="L240" s="21"/>
    </row>
    <row r="241" spans="1:12" s="20" customFormat="1" ht="33.75" customHeight="1">
      <c r="A241" s="77"/>
      <c r="B241" s="92" t="s">
        <v>1154</v>
      </c>
      <c r="C241" s="28" t="s">
        <v>295</v>
      </c>
      <c r="D241" s="14" t="s">
        <v>298</v>
      </c>
      <c r="E241" s="14" t="s">
        <v>307</v>
      </c>
      <c r="F241" s="15" t="s">
        <v>58</v>
      </c>
      <c r="G241" s="25">
        <v>3.35</v>
      </c>
      <c r="H241" s="51">
        <v>2.9144999999999999</v>
      </c>
      <c r="I241" s="40">
        <v>2.5125000000000002</v>
      </c>
      <c r="J241" s="40">
        <v>2.1775000000000002</v>
      </c>
      <c r="K241" s="21"/>
      <c r="L241" s="21"/>
    </row>
    <row r="242" spans="1:12" s="20" customFormat="1" ht="33.75" customHeight="1">
      <c r="A242" s="77"/>
      <c r="B242" s="92" t="s">
        <v>1155</v>
      </c>
      <c r="C242" s="28" t="s">
        <v>295</v>
      </c>
      <c r="D242" s="14" t="s">
        <v>299</v>
      </c>
      <c r="E242" s="14" t="s">
        <v>307</v>
      </c>
      <c r="F242" s="15" t="s">
        <v>58</v>
      </c>
      <c r="G242" s="25">
        <v>3.4000000000000004</v>
      </c>
      <c r="H242" s="25">
        <v>2.9580000000000002</v>
      </c>
      <c r="I242" s="40">
        <v>2.5500000000000003</v>
      </c>
      <c r="J242" s="40">
        <v>2.2100000000000004</v>
      </c>
      <c r="K242" s="21"/>
      <c r="L242" s="21"/>
    </row>
    <row r="243" spans="1:12" s="20" customFormat="1" ht="33.75" customHeight="1">
      <c r="A243" s="77"/>
      <c r="B243" s="92" t="s">
        <v>1156</v>
      </c>
      <c r="C243" s="28" t="s">
        <v>295</v>
      </c>
      <c r="D243" s="14" t="s">
        <v>300</v>
      </c>
      <c r="E243" s="14" t="s">
        <v>307</v>
      </c>
      <c r="F243" s="15"/>
      <c r="G243" s="25">
        <v>2.7</v>
      </c>
      <c r="H243" s="51">
        <v>2.3490000000000002</v>
      </c>
      <c r="I243" s="40">
        <v>2.0250000000000004</v>
      </c>
      <c r="J243" s="40">
        <v>1.7550000000000003</v>
      </c>
      <c r="K243" s="21"/>
      <c r="L243" s="21"/>
    </row>
    <row r="244" spans="1:12" s="20" customFormat="1" ht="33.75" customHeight="1">
      <c r="A244" s="77"/>
      <c r="B244" s="92" t="s">
        <v>1157</v>
      </c>
      <c r="C244" s="28" t="s">
        <v>295</v>
      </c>
      <c r="D244" s="14" t="s">
        <v>301</v>
      </c>
      <c r="E244" s="14" t="s">
        <v>307</v>
      </c>
      <c r="F244" s="15" t="s">
        <v>58</v>
      </c>
      <c r="G244" s="25">
        <v>3.3000000000000003</v>
      </c>
      <c r="H244" s="51">
        <v>2.8710000000000004</v>
      </c>
      <c r="I244" s="40">
        <v>2.4750000000000001</v>
      </c>
      <c r="J244" s="40">
        <v>2.1450000000000005</v>
      </c>
      <c r="K244" s="21"/>
      <c r="L244" s="21"/>
    </row>
    <row r="245" spans="1:12" s="20" customFormat="1" ht="33.75" customHeight="1">
      <c r="A245" s="77"/>
      <c r="B245" s="92"/>
      <c r="C245" s="619"/>
      <c r="D245" s="626"/>
      <c r="E245" s="626"/>
      <c r="F245" s="23"/>
      <c r="G245" s="620"/>
      <c r="H245" s="620"/>
      <c r="I245" s="24"/>
      <c r="J245" s="617"/>
      <c r="K245" s="21"/>
      <c r="L245" s="21"/>
    </row>
    <row r="246" spans="1:12" s="19" customFormat="1" ht="23.25" customHeight="1">
      <c r="A246" s="152"/>
      <c r="B246" s="153"/>
      <c r="C246" s="715" t="s">
        <v>1712</v>
      </c>
      <c r="D246" s="716"/>
      <c r="E246" s="716"/>
      <c r="F246" s="716"/>
      <c r="G246" s="716"/>
      <c r="H246" s="716"/>
      <c r="I246" s="716"/>
      <c r="J246" s="717"/>
      <c r="K246" s="21"/>
      <c r="L246" s="21"/>
    </row>
    <row r="247" spans="1:12" s="19" customFormat="1" ht="33" customHeight="1">
      <c r="A247" s="76"/>
      <c r="B247" s="93" t="s">
        <v>1708</v>
      </c>
      <c r="C247" s="120" t="s">
        <v>295</v>
      </c>
      <c r="D247" s="14" t="s">
        <v>1723</v>
      </c>
      <c r="E247" s="14" t="s">
        <v>1722</v>
      </c>
      <c r="F247" s="29" t="s">
        <v>58</v>
      </c>
      <c r="G247" s="106">
        <v>2.7</v>
      </c>
      <c r="H247" s="297">
        <v>2.3490000000000002</v>
      </c>
      <c r="I247" s="40">
        <v>2.0250000000000004</v>
      </c>
      <c r="J247" s="40">
        <v>1.7550000000000003</v>
      </c>
      <c r="K247" s="21"/>
      <c r="L247" s="21"/>
    </row>
    <row r="248" spans="1:12" s="19" customFormat="1" ht="32.25" customHeight="1">
      <c r="A248" s="76"/>
      <c r="B248" s="93" t="s">
        <v>1709</v>
      </c>
      <c r="C248" s="120" t="s">
        <v>295</v>
      </c>
      <c r="D248" s="14" t="s">
        <v>297</v>
      </c>
      <c r="E248" s="14" t="s">
        <v>1722</v>
      </c>
      <c r="F248" s="29" t="s">
        <v>58</v>
      </c>
      <c r="G248" s="106">
        <v>2.7</v>
      </c>
      <c r="H248" s="297">
        <v>2.3490000000000002</v>
      </c>
      <c r="I248" s="40">
        <v>2.0250000000000004</v>
      </c>
      <c r="J248" s="40">
        <v>1.7550000000000003</v>
      </c>
      <c r="K248" s="21"/>
      <c r="L248" s="21"/>
    </row>
    <row r="249" spans="1:12" s="19" customFormat="1" ht="33" customHeight="1">
      <c r="A249" s="76"/>
      <c r="B249" s="93" t="s">
        <v>1710</v>
      </c>
      <c r="C249" s="120" t="s">
        <v>295</v>
      </c>
      <c r="D249" s="14" t="s">
        <v>1675</v>
      </c>
      <c r="E249" s="14" t="s">
        <v>1722</v>
      </c>
      <c r="F249" s="29" t="s">
        <v>58</v>
      </c>
      <c r="G249" s="106">
        <v>2.6500000000000004</v>
      </c>
      <c r="H249" s="297">
        <v>2.3055000000000003</v>
      </c>
      <c r="I249" s="40">
        <v>1.9875000000000003</v>
      </c>
      <c r="J249" s="40">
        <v>1.7225000000000001</v>
      </c>
      <c r="K249" s="21"/>
      <c r="L249" s="21"/>
    </row>
    <row r="250" spans="1:12" s="19" customFormat="1" ht="34.5" customHeight="1">
      <c r="A250" s="76"/>
      <c r="B250" s="371" t="s">
        <v>1711</v>
      </c>
      <c r="C250" s="372" t="s">
        <v>295</v>
      </c>
      <c r="D250" s="373" t="s">
        <v>299</v>
      </c>
      <c r="E250" s="373" t="s">
        <v>1722</v>
      </c>
      <c r="F250" s="374" t="s">
        <v>58</v>
      </c>
      <c r="G250" s="62">
        <v>3.4</v>
      </c>
      <c r="H250" s="63">
        <v>2.9579999999999997</v>
      </c>
      <c r="I250" s="59">
        <v>2.5499999999999998</v>
      </c>
      <c r="J250" s="59">
        <v>2.21</v>
      </c>
      <c r="K250" s="21"/>
      <c r="L250" s="21"/>
    </row>
    <row r="251" spans="1:12" s="19" customFormat="1" ht="44.25" customHeight="1">
      <c r="A251" s="76"/>
      <c r="B251" s="93" t="s">
        <v>2365</v>
      </c>
      <c r="C251" s="375" t="s">
        <v>2366</v>
      </c>
      <c r="D251" s="376" t="s">
        <v>300</v>
      </c>
      <c r="E251" s="376" t="s">
        <v>1722</v>
      </c>
      <c r="F251" s="128"/>
      <c r="G251" s="40">
        <v>2.3000000000000003</v>
      </c>
      <c r="H251" s="40">
        <v>2.0010000000000003</v>
      </c>
      <c r="I251" s="40">
        <v>1.7250000000000001</v>
      </c>
      <c r="J251" s="40">
        <v>1.4950000000000001</v>
      </c>
      <c r="K251" s="21"/>
      <c r="L251" s="21"/>
    </row>
    <row r="252" spans="1:12" s="19" customFormat="1" ht="44.25" customHeight="1">
      <c r="A252" s="76"/>
      <c r="B252" s="93" t="s">
        <v>2422</v>
      </c>
      <c r="C252" s="375" t="s">
        <v>2423</v>
      </c>
      <c r="D252" s="376" t="s">
        <v>301</v>
      </c>
      <c r="E252" s="376" t="s">
        <v>1722</v>
      </c>
      <c r="F252" s="128"/>
      <c r="G252" s="40">
        <v>2.6</v>
      </c>
      <c r="H252" s="40">
        <v>2.262</v>
      </c>
      <c r="I252" s="40">
        <v>1.9500000000000002</v>
      </c>
      <c r="J252" s="40">
        <v>1.6900000000000002</v>
      </c>
      <c r="K252" s="21"/>
      <c r="L252" s="21"/>
    </row>
    <row r="253" spans="1:12" s="20" customFormat="1" ht="23.25" customHeight="1">
      <c r="A253" s="155"/>
      <c r="B253" s="154"/>
      <c r="C253" s="738" t="s">
        <v>308</v>
      </c>
      <c r="D253" s="739"/>
      <c r="E253" s="739"/>
      <c r="F253" s="739"/>
      <c r="G253" s="739"/>
      <c r="H253" s="739"/>
      <c r="I253" s="739"/>
      <c r="J253" s="740"/>
      <c r="K253" s="21"/>
      <c r="L253" s="21"/>
    </row>
    <row r="254" spans="1:12" s="20" customFormat="1" ht="33.75" customHeight="1">
      <c r="A254" s="77"/>
      <c r="B254" s="92" t="s">
        <v>1151</v>
      </c>
      <c r="C254" s="741" t="s">
        <v>309</v>
      </c>
      <c r="D254" s="742"/>
      <c r="E254" s="742"/>
      <c r="F254" s="15" t="s">
        <v>58</v>
      </c>
      <c r="G254" s="13">
        <v>2.6500000000000004</v>
      </c>
      <c r="H254" s="48">
        <v>2.3231999999999999</v>
      </c>
      <c r="I254" s="40">
        <f>G254-(G254*25%)</f>
        <v>1.9875000000000003</v>
      </c>
      <c r="J254" s="40">
        <f>G254-(G254*35%)</f>
        <v>1.7225000000000001</v>
      </c>
      <c r="K254" s="21"/>
      <c r="L254" s="21"/>
    </row>
    <row r="255" spans="1:12" s="20" customFormat="1" ht="33.75" customHeight="1">
      <c r="A255" s="77"/>
      <c r="B255" s="92" t="s">
        <v>1152</v>
      </c>
      <c r="C255" s="741" t="s">
        <v>310</v>
      </c>
      <c r="D255" s="742"/>
      <c r="E255" s="742"/>
      <c r="F255" s="15" t="s">
        <v>58</v>
      </c>
      <c r="G255" s="13">
        <v>3.6</v>
      </c>
      <c r="H255" s="48">
        <v>3.1459999999999999</v>
      </c>
      <c r="I255" s="40">
        <f>G255-(G255*25%)</f>
        <v>2.7</v>
      </c>
      <c r="J255" s="40">
        <f>G255-(G255*35%)</f>
        <v>2.34</v>
      </c>
      <c r="K255" s="21"/>
      <c r="L255" s="21"/>
    </row>
    <row r="256" spans="1:12" s="20" customFormat="1" ht="23.25" customHeight="1">
      <c r="A256" s="155"/>
      <c r="B256" s="154"/>
      <c r="C256" s="738" t="s">
        <v>311</v>
      </c>
      <c r="D256" s="739"/>
      <c r="E256" s="739"/>
      <c r="F256" s="739"/>
      <c r="G256" s="739"/>
      <c r="H256" s="739"/>
      <c r="I256" s="739"/>
      <c r="J256" s="740"/>
      <c r="K256" s="21"/>
      <c r="L256" s="21"/>
    </row>
    <row r="257" spans="1:12" s="20" customFormat="1" ht="33.75" customHeight="1">
      <c r="A257" s="77"/>
      <c r="B257" s="92" t="s">
        <v>1138</v>
      </c>
      <c r="C257" s="728" t="s">
        <v>312</v>
      </c>
      <c r="D257" s="729"/>
      <c r="E257" s="729"/>
      <c r="F257" s="15" t="s">
        <v>58</v>
      </c>
      <c r="G257" s="13">
        <v>0.5</v>
      </c>
      <c r="H257" s="48">
        <v>0.435</v>
      </c>
      <c r="I257" s="40">
        <v>0.375</v>
      </c>
      <c r="J257" s="40">
        <v>0.32500000000000001</v>
      </c>
      <c r="K257" s="21"/>
      <c r="L257" s="21"/>
    </row>
    <row r="258" spans="1:12" s="20" customFormat="1" ht="33.75" customHeight="1">
      <c r="A258" s="77"/>
      <c r="B258" s="92" t="s">
        <v>1144</v>
      </c>
      <c r="C258" s="728" t="s">
        <v>313</v>
      </c>
      <c r="D258" s="729"/>
      <c r="E258" s="729"/>
      <c r="F258" s="15" t="s">
        <v>58</v>
      </c>
      <c r="G258" s="13">
        <v>0.60000000000000009</v>
      </c>
      <c r="H258" s="48">
        <v>0.52200000000000002</v>
      </c>
      <c r="I258" s="40">
        <v>0.45000000000000007</v>
      </c>
      <c r="J258" s="40">
        <v>0.39000000000000007</v>
      </c>
      <c r="K258" s="21"/>
      <c r="L258" s="21"/>
    </row>
    <row r="259" spans="1:12" s="20" customFormat="1" ht="33.75" customHeight="1">
      <c r="A259" s="77"/>
      <c r="B259" s="92" t="s">
        <v>1139</v>
      </c>
      <c r="C259" s="728" t="s">
        <v>314</v>
      </c>
      <c r="D259" s="729"/>
      <c r="E259" s="729"/>
      <c r="F259" s="15" t="s">
        <v>58</v>
      </c>
      <c r="G259" s="106">
        <v>0.8</v>
      </c>
      <c r="H259" s="279">
        <v>0.69600000000000006</v>
      </c>
      <c r="I259" s="40">
        <v>0.60000000000000009</v>
      </c>
      <c r="J259" s="40">
        <v>0.52</v>
      </c>
      <c r="K259" s="21"/>
      <c r="L259" s="21"/>
    </row>
    <row r="260" spans="1:12" s="20" customFormat="1" ht="33.75" customHeight="1">
      <c r="A260" s="77"/>
      <c r="B260" s="92" t="s">
        <v>1145</v>
      </c>
      <c r="C260" s="728" t="s">
        <v>315</v>
      </c>
      <c r="D260" s="729"/>
      <c r="E260" s="729"/>
      <c r="F260" s="15" t="s">
        <v>58</v>
      </c>
      <c r="G260" s="106">
        <v>0.70000000000000007</v>
      </c>
      <c r="H260" s="279">
        <v>0.6090000000000001</v>
      </c>
      <c r="I260" s="40">
        <v>0.52500000000000002</v>
      </c>
      <c r="J260" s="40">
        <v>0.45500000000000007</v>
      </c>
      <c r="K260" s="21"/>
      <c r="L260" s="21"/>
    </row>
    <row r="261" spans="1:12" s="20" customFormat="1" ht="33.75" customHeight="1">
      <c r="A261" s="77"/>
      <c r="B261" s="92" t="s">
        <v>1140</v>
      </c>
      <c r="C261" s="728" t="s">
        <v>316</v>
      </c>
      <c r="D261" s="729"/>
      <c r="E261" s="729"/>
      <c r="F261" s="15" t="s">
        <v>58</v>
      </c>
      <c r="G261" s="106">
        <v>0.70000000000000007</v>
      </c>
      <c r="H261" s="105">
        <v>0.6090000000000001</v>
      </c>
      <c r="I261" s="40">
        <v>0.52500000000000002</v>
      </c>
      <c r="J261" s="40">
        <v>0.45500000000000007</v>
      </c>
      <c r="K261" s="21"/>
      <c r="L261" s="21"/>
    </row>
    <row r="262" spans="1:12" s="20" customFormat="1" ht="33.75" customHeight="1">
      <c r="A262" s="77"/>
      <c r="B262" s="92" t="s">
        <v>1146</v>
      </c>
      <c r="C262" s="728" t="s">
        <v>317</v>
      </c>
      <c r="D262" s="729"/>
      <c r="E262" s="729"/>
      <c r="F262" s="15" t="s">
        <v>58</v>
      </c>
      <c r="G262" s="106">
        <v>0.75</v>
      </c>
      <c r="H262" s="105">
        <v>0.65249999999999997</v>
      </c>
      <c r="I262" s="40">
        <v>0.5625</v>
      </c>
      <c r="J262" s="40">
        <v>0.48750000000000004</v>
      </c>
      <c r="K262" s="21"/>
      <c r="L262" s="21"/>
    </row>
    <row r="263" spans="1:12" s="20" customFormat="1" ht="33.75" customHeight="1">
      <c r="A263" s="77"/>
      <c r="B263" s="92" t="s">
        <v>1141</v>
      </c>
      <c r="C263" s="728" t="s">
        <v>318</v>
      </c>
      <c r="D263" s="729"/>
      <c r="E263" s="729"/>
      <c r="F263" s="15" t="s">
        <v>58</v>
      </c>
      <c r="G263" s="106">
        <v>0.9</v>
      </c>
      <c r="H263" s="105">
        <v>0.78300000000000003</v>
      </c>
      <c r="I263" s="40">
        <v>0.67500000000000004</v>
      </c>
      <c r="J263" s="40">
        <v>0.58499999999999996</v>
      </c>
      <c r="K263" s="21"/>
      <c r="L263" s="21"/>
    </row>
    <row r="264" spans="1:12" s="20" customFormat="1" ht="33.75" customHeight="1">
      <c r="A264" s="77"/>
      <c r="B264" s="92" t="s">
        <v>1147</v>
      </c>
      <c r="C264" s="728" t="s">
        <v>319</v>
      </c>
      <c r="D264" s="729"/>
      <c r="E264" s="729"/>
      <c r="F264" s="15" t="s">
        <v>58</v>
      </c>
      <c r="G264" s="106">
        <v>0.45</v>
      </c>
      <c r="H264" s="105">
        <v>0.38720000000000004</v>
      </c>
      <c r="I264" s="40">
        <f t="shared" ref="I264" si="0">G264-(G264*25%)</f>
        <v>0.33750000000000002</v>
      </c>
      <c r="J264" s="40">
        <f t="shared" ref="J264" si="1">G264-(G264*35%)</f>
        <v>0.29249999999999998</v>
      </c>
      <c r="K264" s="21"/>
      <c r="L264" s="21"/>
    </row>
    <row r="265" spans="1:12" s="19" customFormat="1" ht="33.75" customHeight="1">
      <c r="A265" s="76"/>
      <c r="B265" s="92" t="s">
        <v>1142</v>
      </c>
      <c r="C265" s="728" t="s">
        <v>320</v>
      </c>
      <c r="D265" s="729"/>
      <c r="E265" s="729"/>
      <c r="F265" s="15" t="s">
        <v>58</v>
      </c>
      <c r="G265" s="106">
        <v>0.85000000000000009</v>
      </c>
      <c r="H265" s="105">
        <v>0.73950000000000005</v>
      </c>
      <c r="I265" s="40">
        <v>0.63750000000000007</v>
      </c>
      <c r="J265" s="40">
        <v>0.5525000000000001</v>
      </c>
      <c r="K265" s="21"/>
      <c r="L265" s="21"/>
    </row>
    <row r="266" spans="1:12" s="19" customFormat="1" ht="33.75" customHeight="1">
      <c r="A266" s="76"/>
      <c r="B266" s="92" t="s">
        <v>1148</v>
      </c>
      <c r="C266" s="728" t="s">
        <v>321</v>
      </c>
      <c r="D266" s="729"/>
      <c r="E266" s="729"/>
      <c r="F266" s="15" t="s">
        <v>58</v>
      </c>
      <c r="G266" s="106">
        <v>0.8</v>
      </c>
      <c r="H266" s="105">
        <v>0.69600000000000006</v>
      </c>
      <c r="I266" s="40">
        <v>0.60000000000000009</v>
      </c>
      <c r="J266" s="40">
        <v>0.52</v>
      </c>
      <c r="K266" s="21"/>
      <c r="L266" s="21"/>
    </row>
    <row r="267" spans="1:12" s="19" customFormat="1" ht="33.75" customHeight="1">
      <c r="A267" s="76"/>
      <c r="B267" s="92" t="s">
        <v>1143</v>
      </c>
      <c r="C267" s="728" t="s">
        <v>322</v>
      </c>
      <c r="D267" s="729"/>
      <c r="E267" s="729"/>
      <c r="F267" s="15" t="s">
        <v>58</v>
      </c>
      <c r="G267" s="106">
        <v>0.95000000000000007</v>
      </c>
      <c r="H267" s="105">
        <v>0.82650000000000001</v>
      </c>
      <c r="I267" s="40">
        <v>0.71250000000000002</v>
      </c>
      <c r="J267" s="40">
        <v>0.61750000000000005</v>
      </c>
      <c r="K267" s="21"/>
      <c r="L267" s="21"/>
    </row>
    <row r="268" spans="1:12" s="19" customFormat="1" ht="33.75" customHeight="1">
      <c r="A268" s="76"/>
      <c r="B268" s="92" t="s">
        <v>1149</v>
      </c>
      <c r="C268" s="728" t="s">
        <v>323</v>
      </c>
      <c r="D268" s="729"/>
      <c r="E268" s="729"/>
      <c r="F268" s="15" t="s">
        <v>58</v>
      </c>
      <c r="G268" s="106">
        <v>1.05</v>
      </c>
      <c r="H268" s="105">
        <v>0.91349999999999998</v>
      </c>
      <c r="I268" s="40">
        <v>0.78750000000000009</v>
      </c>
      <c r="J268" s="40">
        <v>0.68250000000000011</v>
      </c>
      <c r="K268" s="21"/>
      <c r="L268" s="21"/>
    </row>
    <row r="269" spans="1:12" s="19" customFormat="1" ht="33.75" customHeight="1">
      <c r="A269" s="76"/>
      <c r="B269" s="92" t="s">
        <v>1150</v>
      </c>
      <c r="C269" s="728" t="s">
        <v>324</v>
      </c>
      <c r="D269" s="729"/>
      <c r="E269" s="729"/>
      <c r="F269" s="15" t="s">
        <v>58</v>
      </c>
      <c r="G269" s="13">
        <v>1.4500000000000002</v>
      </c>
      <c r="H269" s="48">
        <v>1.2615000000000001</v>
      </c>
      <c r="I269" s="40">
        <v>1.0875000000000001</v>
      </c>
      <c r="J269" s="40">
        <v>0.94250000000000012</v>
      </c>
      <c r="K269" s="21"/>
      <c r="L269" s="21"/>
    </row>
    <row r="270" spans="1:12" s="19" customFormat="1" ht="24" customHeight="1">
      <c r="A270" s="152"/>
      <c r="B270" s="153"/>
      <c r="C270" s="738" t="s">
        <v>325</v>
      </c>
      <c r="D270" s="739"/>
      <c r="E270" s="739"/>
      <c r="F270" s="739"/>
      <c r="G270" s="739"/>
      <c r="H270" s="739"/>
      <c r="I270" s="739"/>
      <c r="J270" s="740"/>
      <c r="K270" s="21"/>
      <c r="L270" s="21"/>
    </row>
    <row r="271" spans="1:12" s="19" customFormat="1" ht="33.75" customHeight="1">
      <c r="A271" s="76"/>
      <c r="B271" s="92" t="s">
        <v>1128</v>
      </c>
      <c r="C271" s="728" t="s">
        <v>326</v>
      </c>
      <c r="D271" s="729"/>
      <c r="E271" s="729"/>
      <c r="F271" s="42" t="s">
        <v>58</v>
      </c>
      <c r="G271" s="85">
        <v>0.30000000000000004</v>
      </c>
      <c r="H271" s="86">
        <v>0.24199999999999999</v>
      </c>
      <c r="I271" s="40">
        <f>G271-(G271*25%)</f>
        <v>0.22500000000000003</v>
      </c>
      <c r="J271" s="40">
        <f t="shared" ref="J271:J278" si="2">G271-(G271*35%)</f>
        <v>0.19500000000000003</v>
      </c>
      <c r="K271" s="21"/>
      <c r="L271" s="21"/>
    </row>
    <row r="272" spans="1:12" s="19" customFormat="1" ht="33.75" customHeight="1">
      <c r="A272" s="76"/>
      <c r="B272" s="92" t="s">
        <v>1133</v>
      </c>
      <c r="C272" s="728" t="s">
        <v>327</v>
      </c>
      <c r="D272" s="729"/>
      <c r="E272" s="729"/>
      <c r="F272" s="42" t="s">
        <v>58</v>
      </c>
      <c r="G272" s="85">
        <v>0.30000000000000004</v>
      </c>
      <c r="H272" s="86">
        <v>0.24199999999999999</v>
      </c>
      <c r="I272" s="40">
        <f>G272-(G272*25%)</f>
        <v>0.22500000000000003</v>
      </c>
      <c r="J272" s="40">
        <f t="shared" si="2"/>
        <v>0.19500000000000003</v>
      </c>
      <c r="K272" s="21"/>
      <c r="L272" s="21"/>
    </row>
    <row r="273" spans="1:12" s="19" customFormat="1" ht="33.75" customHeight="1">
      <c r="A273" s="76"/>
      <c r="B273" s="92" t="s">
        <v>1129</v>
      </c>
      <c r="C273" s="728" t="s">
        <v>328</v>
      </c>
      <c r="D273" s="729"/>
      <c r="E273" s="729"/>
      <c r="F273" s="42" t="s">
        <v>58</v>
      </c>
      <c r="G273" s="106">
        <v>0.60000000000000009</v>
      </c>
      <c r="H273" s="279">
        <v>0.52200000000000002</v>
      </c>
      <c r="I273" s="40">
        <v>0.45000000000000007</v>
      </c>
      <c r="J273" s="40">
        <v>0.39000000000000007</v>
      </c>
      <c r="K273" s="21"/>
      <c r="L273" s="21"/>
    </row>
    <row r="274" spans="1:12" s="19" customFormat="1" ht="33.75" customHeight="1">
      <c r="A274" s="76"/>
      <c r="B274" s="92" t="s">
        <v>1134</v>
      </c>
      <c r="C274" s="728" t="s">
        <v>329</v>
      </c>
      <c r="D274" s="729"/>
      <c r="E274" s="729"/>
      <c r="F274" s="42" t="s">
        <v>58</v>
      </c>
      <c r="G274" s="106">
        <v>0.4</v>
      </c>
      <c r="H274" s="279">
        <v>0.33879999999999999</v>
      </c>
      <c r="I274" s="40">
        <f>G274-(G274*25%)</f>
        <v>0.30000000000000004</v>
      </c>
      <c r="J274" s="40">
        <f t="shared" si="2"/>
        <v>0.26</v>
      </c>
      <c r="K274" s="21"/>
      <c r="L274" s="21"/>
    </row>
    <row r="275" spans="1:12" s="19" customFormat="1" ht="33.75" customHeight="1">
      <c r="A275" s="76"/>
      <c r="B275" s="92" t="s">
        <v>1130</v>
      </c>
      <c r="C275" s="728" t="s">
        <v>330</v>
      </c>
      <c r="D275" s="729"/>
      <c r="E275" s="729"/>
      <c r="F275" s="42" t="s">
        <v>58</v>
      </c>
      <c r="G275" s="106">
        <v>0.4</v>
      </c>
      <c r="H275" s="279">
        <v>0.33879999999999999</v>
      </c>
      <c r="I275" s="40">
        <f>G275-(G275*25%)</f>
        <v>0.30000000000000004</v>
      </c>
      <c r="J275" s="40">
        <f t="shared" si="2"/>
        <v>0.26</v>
      </c>
      <c r="K275" s="21"/>
      <c r="L275" s="21"/>
    </row>
    <row r="276" spans="1:12" s="19" customFormat="1" ht="33.75" customHeight="1">
      <c r="A276" s="76"/>
      <c r="B276" s="92" t="s">
        <v>1135</v>
      </c>
      <c r="C276" s="728" t="s">
        <v>331</v>
      </c>
      <c r="D276" s="729"/>
      <c r="E276" s="729"/>
      <c r="F276" s="42" t="s">
        <v>58</v>
      </c>
      <c r="G276" s="106">
        <v>0.45</v>
      </c>
      <c r="H276" s="279">
        <v>0.39150000000000001</v>
      </c>
      <c r="I276" s="40">
        <v>0.33750000000000002</v>
      </c>
      <c r="J276" s="40">
        <v>0.29249999999999998</v>
      </c>
      <c r="K276" s="21"/>
      <c r="L276" s="21"/>
    </row>
    <row r="277" spans="1:12" s="19" customFormat="1" ht="33.75" customHeight="1">
      <c r="A277" s="76"/>
      <c r="B277" s="92" t="s">
        <v>1131</v>
      </c>
      <c r="C277" s="728" t="s">
        <v>332</v>
      </c>
      <c r="D277" s="729"/>
      <c r="E277" s="729"/>
      <c r="F277" s="42" t="s">
        <v>58</v>
      </c>
      <c r="G277" s="106">
        <v>0.45</v>
      </c>
      <c r="H277" s="279">
        <v>0.38720000000000004</v>
      </c>
      <c r="I277" s="40">
        <f>G277-(G277*25%)</f>
        <v>0.33750000000000002</v>
      </c>
      <c r="J277" s="40">
        <f t="shared" si="2"/>
        <v>0.29249999999999998</v>
      </c>
      <c r="K277" s="21"/>
      <c r="L277" s="21"/>
    </row>
    <row r="278" spans="1:12" s="19" customFormat="1" ht="33.75" customHeight="1">
      <c r="A278" s="76"/>
      <c r="B278" s="92" t="s">
        <v>1136</v>
      </c>
      <c r="C278" s="728" t="s">
        <v>333</v>
      </c>
      <c r="D278" s="729"/>
      <c r="E278" s="729"/>
      <c r="F278" s="42" t="s">
        <v>58</v>
      </c>
      <c r="G278" s="106">
        <v>0.45</v>
      </c>
      <c r="H278" s="279">
        <v>0.38720000000000004</v>
      </c>
      <c r="I278" s="40">
        <f>G278-(G278*25%)</f>
        <v>0.33750000000000002</v>
      </c>
      <c r="J278" s="40">
        <f t="shared" si="2"/>
        <v>0.29249999999999998</v>
      </c>
      <c r="K278" s="21"/>
      <c r="L278" s="21"/>
    </row>
    <row r="279" spans="1:12" s="19" customFormat="1" ht="33.75" customHeight="1">
      <c r="A279" s="76"/>
      <c r="B279" s="92" t="s">
        <v>1132</v>
      </c>
      <c r="C279" s="728" t="s">
        <v>334</v>
      </c>
      <c r="D279" s="729"/>
      <c r="E279" s="729"/>
      <c r="F279" s="42" t="s">
        <v>58</v>
      </c>
      <c r="G279" s="106">
        <v>1.1000000000000001</v>
      </c>
      <c r="H279" s="297">
        <v>0.95700000000000007</v>
      </c>
      <c r="I279" s="40">
        <v>0.82500000000000007</v>
      </c>
      <c r="J279" s="40">
        <v>0.71500000000000008</v>
      </c>
      <c r="K279" s="21"/>
      <c r="L279" s="21"/>
    </row>
    <row r="280" spans="1:12" s="19" customFormat="1" ht="33.75" customHeight="1">
      <c r="A280" s="76"/>
      <c r="B280" s="92" t="s">
        <v>1137</v>
      </c>
      <c r="C280" s="728" t="s">
        <v>335</v>
      </c>
      <c r="D280" s="729"/>
      <c r="E280" s="729"/>
      <c r="F280" s="42" t="s">
        <v>58</v>
      </c>
      <c r="G280" s="106">
        <v>0.9</v>
      </c>
      <c r="H280" s="279">
        <v>0.78300000000000003</v>
      </c>
      <c r="I280" s="40">
        <v>0.67500000000000004</v>
      </c>
      <c r="J280" s="40">
        <v>0.58499999999999996</v>
      </c>
      <c r="K280" s="21"/>
      <c r="L280" s="21"/>
    </row>
    <row r="281" spans="1:12" s="19" customFormat="1" ht="24" customHeight="1">
      <c r="A281" s="152"/>
      <c r="B281" s="154"/>
      <c r="C281" s="715" t="s">
        <v>336</v>
      </c>
      <c r="D281" s="716"/>
      <c r="E281" s="716"/>
      <c r="F281" s="716"/>
      <c r="G281" s="716"/>
      <c r="H281" s="716"/>
      <c r="I281" s="716"/>
      <c r="J281" s="717"/>
      <c r="K281" s="21"/>
      <c r="L281" s="21"/>
    </row>
    <row r="282" spans="1:12" s="19" customFormat="1" ht="33.75" customHeight="1">
      <c r="A282" s="76"/>
      <c r="B282" s="122" t="s">
        <v>2497</v>
      </c>
      <c r="C282" s="310" t="s">
        <v>2498</v>
      </c>
      <c r="D282" s="311"/>
      <c r="E282" s="311"/>
      <c r="F282" s="42" t="s">
        <v>58</v>
      </c>
      <c r="G282" s="106">
        <v>0.15000000000000002</v>
      </c>
      <c r="H282" s="457">
        <v>0.1305</v>
      </c>
      <c r="I282" s="40">
        <v>0.11250000000000002</v>
      </c>
      <c r="J282" s="40">
        <v>9.7500000000000017E-2</v>
      </c>
      <c r="K282" s="21"/>
      <c r="L282" s="21"/>
    </row>
    <row r="283" spans="1:12" s="19" customFormat="1" ht="33.75" customHeight="1">
      <c r="A283" s="76"/>
      <c r="B283" s="92" t="s">
        <v>981</v>
      </c>
      <c r="C283" s="728" t="s">
        <v>578</v>
      </c>
      <c r="D283" s="729"/>
      <c r="E283" s="729"/>
      <c r="F283" s="42" t="s">
        <v>58</v>
      </c>
      <c r="G283" s="106">
        <v>0.2</v>
      </c>
      <c r="H283" s="105">
        <v>0.1452</v>
      </c>
      <c r="I283" s="40">
        <f>G283-(G283*25%)</f>
        <v>0.15000000000000002</v>
      </c>
      <c r="J283" s="40">
        <f>G283-(G283*35%)</f>
        <v>0.13</v>
      </c>
      <c r="K283" s="21"/>
      <c r="L283" s="21"/>
    </row>
    <row r="284" spans="1:12" s="19" customFormat="1" ht="33.75" customHeight="1">
      <c r="A284" s="76"/>
      <c r="B284" s="92" t="s">
        <v>982</v>
      </c>
      <c r="C284" s="728" t="s">
        <v>579</v>
      </c>
      <c r="D284" s="729"/>
      <c r="E284" s="729"/>
      <c r="F284" s="42" t="s">
        <v>58</v>
      </c>
      <c r="G284" s="106">
        <v>0.25</v>
      </c>
      <c r="H284" s="105">
        <v>0.2175</v>
      </c>
      <c r="I284" s="40">
        <v>0.1875</v>
      </c>
      <c r="J284" s="40">
        <v>0.16250000000000001</v>
      </c>
      <c r="K284" s="21"/>
      <c r="L284" s="21"/>
    </row>
    <row r="285" spans="1:12" s="19" customFormat="1" ht="33.75" customHeight="1">
      <c r="A285" s="76"/>
      <c r="B285" s="122" t="s">
        <v>2727</v>
      </c>
      <c r="C285" s="310" t="s">
        <v>2728</v>
      </c>
      <c r="D285" s="311"/>
      <c r="E285" s="311"/>
      <c r="F285" s="42"/>
      <c r="G285" s="106">
        <v>0.2</v>
      </c>
      <c r="H285" s="457">
        <v>0.17400000000000002</v>
      </c>
      <c r="I285" s="40">
        <v>0.15000000000000002</v>
      </c>
      <c r="J285" s="40">
        <v>0.13</v>
      </c>
      <c r="K285" s="21"/>
      <c r="L285" s="21"/>
    </row>
    <row r="286" spans="1:12" s="19" customFormat="1" ht="33.75" customHeight="1">
      <c r="A286" s="76"/>
      <c r="B286" s="122" t="s">
        <v>2093</v>
      </c>
      <c r="C286" s="310" t="s">
        <v>2094</v>
      </c>
      <c r="D286" s="311"/>
      <c r="E286" s="311"/>
      <c r="F286" s="42"/>
      <c r="G286" s="106">
        <v>0.25</v>
      </c>
      <c r="H286" s="301">
        <v>0.2175</v>
      </c>
      <c r="I286" s="40">
        <v>0.1875</v>
      </c>
      <c r="J286" s="40">
        <v>0.16250000000000001</v>
      </c>
      <c r="K286" s="21"/>
      <c r="L286" s="21"/>
    </row>
    <row r="287" spans="1:12" s="19" customFormat="1" ht="33.75" customHeight="1">
      <c r="A287" s="76"/>
      <c r="B287" s="122" t="s">
        <v>2095</v>
      </c>
      <c r="C287" s="310" t="s">
        <v>2096</v>
      </c>
      <c r="D287" s="311"/>
      <c r="E287" s="311"/>
      <c r="F287" s="42"/>
      <c r="G287" s="106">
        <v>0.3</v>
      </c>
      <c r="H287" s="301">
        <v>0.26100000000000001</v>
      </c>
      <c r="I287" s="40">
        <v>0.22499999999999998</v>
      </c>
      <c r="J287" s="40">
        <v>0.19500000000000001</v>
      </c>
      <c r="K287" s="21"/>
      <c r="L287" s="21"/>
    </row>
    <row r="288" spans="1:12" s="19" customFormat="1" ht="33.75" customHeight="1">
      <c r="A288" s="76"/>
      <c r="B288" s="92" t="s">
        <v>994</v>
      </c>
      <c r="C288" s="728" t="s">
        <v>337</v>
      </c>
      <c r="D288" s="729"/>
      <c r="E288" s="729"/>
      <c r="F288" s="42" t="s">
        <v>58</v>
      </c>
      <c r="G288" s="106">
        <v>0.2</v>
      </c>
      <c r="H288" s="105">
        <v>0.19360000000000002</v>
      </c>
      <c r="I288" s="40">
        <f>G288-(G288*25%)</f>
        <v>0.15000000000000002</v>
      </c>
      <c r="J288" s="40">
        <f>G288-(G288*35%)</f>
        <v>0.13</v>
      </c>
      <c r="K288" s="21"/>
      <c r="L288" s="21"/>
    </row>
    <row r="289" spans="1:12" s="19" customFormat="1" ht="33.75" customHeight="1">
      <c r="A289" s="76"/>
      <c r="B289" s="92" t="s">
        <v>983</v>
      </c>
      <c r="C289" s="728" t="s">
        <v>338</v>
      </c>
      <c r="D289" s="729"/>
      <c r="E289" s="729"/>
      <c r="F289" s="42" t="s">
        <v>58</v>
      </c>
      <c r="G289" s="106">
        <v>0.2</v>
      </c>
      <c r="H289" s="105">
        <v>0.17400000000000002</v>
      </c>
      <c r="I289" s="40">
        <v>0.15000000000000002</v>
      </c>
      <c r="J289" s="40">
        <v>0.13</v>
      </c>
      <c r="K289" s="21"/>
      <c r="L289" s="21"/>
    </row>
    <row r="290" spans="1:12" s="19" customFormat="1" ht="33.75" customHeight="1">
      <c r="A290" s="76"/>
      <c r="B290" s="92" t="s">
        <v>1003</v>
      </c>
      <c r="C290" s="728" t="s">
        <v>339</v>
      </c>
      <c r="D290" s="729"/>
      <c r="E290" s="729"/>
      <c r="F290" s="42" t="s">
        <v>58</v>
      </c>
      <c r="G290" s="106">
        <v>0.25</v>
      </c>
      <c r="H290" s="105">
        <v>0.2175</v>
      </c>
      <c r="I290" s="40">
        <v>0.1875</v>
      </c>
      <c r="J290" s="40">
        <v>0.16250000000000001</v>
      </c>
      <c r="K290" s="21"/>
      <c r="L290" s="21"/>
    </row>
    <row r="291" spans="1:12" s="19" customFormat="1" ht="33.75" customHeight="1">
      <c r="A291" s="76"/>
      <c r="B291" s="122" t="s">
        <v>2713</v>
      </c>
      <c r="C291" s="310" t="s">
        <v>2714</v>
      </c>
      <c r="D291" s="612"/>
      <c r="E291" s="612"/>
      <c r="F291" s="42" t="s">
        <v>58</v>
      </c>
      <c r="G291" s="106">
        <v>0.30000000000000004</v>
      </c>
      <c r="H291" s="457">
        <v>0.26100000000000001</v>
      </c>
      <c r="I291" s="40">
        <v>0.22500000000000003</v>
      </c>
      <c r="J291" s="40">
        <v>0.19500000000000003</v>
      </c>
      <c r="K291" s="21"/>
      <c r="L291" s="21"/>
    </row>
    <row r="292" spans="1:12" s="19" customFormat="1" ht="33.75" customHeight="1">
      <c r="A292" s="76"/>
      <c r="B292" s="122" t="s">
        <v>2260</v>
      </c>
      <c r="C292" s="310" t="s">
        <v>2259</v>
      </c>
      <c r="D292" s="360"/>
      <c r="E292" s="360"/>
      <c r="F292" s="42" t="s">
        <v>58</v>
      </c>
      <c r="G292" s="106">
        <v>0.4</v>
      </c>
      <c r="H292" s="359">
        <v>0.34800000000000003</v>
      </c>
      <c r="I292" s="40">
        <v>0.30000000000000004</v>
      </c>
      <c r="J292" s="40">
        <v>0.26</v>
      </c>
      <c r="K292" s="21"/>
      <c r="L292" s="21"/>
    </row>
    <row r="293" spans="1:12" s="19" customFormat="1" ht="33.75" customHeight="1">
      <c r="A293" s="76"/>
      <c r="B293" s="122" t="s">
        <v>2495</v>
      </c>
      <c r="C293" s="310" t="s">
        <v>2496</v>
      </c>
      <c r="D293" s="460"/>
      <c r="E293" s="460"/>
      <c r="F293" s="42" t="s">
        <v>58</v>
      </c>
      <c r="G293" s="106">
        <v>0.35000000000000003</v>
      </c>
      <c r="H293" s="457">
        <v>0.30450000000000005</v>
      </c>
      <c r="I293" s="40">
        <v>0.26250000000000001</v>
      </c>
      <c r="J293" s="40">
        <v>0.22750000000000004</v>
      </c>
      <c r="K293" s="21"/>
      <c r="L293" s="21"/>
    </row>
    <row r="294" spans="1:12" s="19" customFormat="1" ht="33.75" customHeight="1">
      <c r="A294" s="76"/>
      <c r="B294" s="92" t="s">
        <v>984</v>
      </c>
      <c r="C294" s="728" t="s">
        <v>340</v>
      </c>
      <c r="D294" s="729"/>
      <c r="E294" s="729"/>
      <c r="F294" s="42" t="s">
        <v>58</v>
      </c>
      <c r="G294" s="106">
        <v>0.35000000000000003</v>
      </c>
      <c r="H294" s="297">
        <v>0.30450000000000005</v>
      </c>
      <c r="I294" s="40">
        <v>0.26250000000000001</v>
      </c>
      <c r="J294" s="40">
        <v>0.22750000000000004</v>
      </c>
      <c r="K294" s="21"/>
      <c r="L294" s="21"/>
    </row>
    <row r="295" spans="1:12" s="19" customFormat="1" ht="33.75" customHeight="1">
      <c r="A295" s="76"/>
      <c r="B295" s="92" t="s">
        <v>2091</v>
      </c>
      <c r="C295" s="55" t="s">
        <v>2092</v>
      </c>
      <c r="D295" s="55"/>
      <c r="E295" s="309"/>
      <c r="F295" s="42"/>
      <c r="G295" s="106">
        <v>0.5</v>
      </c>
      <c r="H295" s="301">
        <v>0.435</v>
      </c>
      <c r="I295" s="40">
        <v>0.375</v>
      </c>
      <c r="J295" s="40">
        <v>0.32500000000000001</v>
      </c>
      <c r="K295" s="21"/>
      <c r="L295" s="21"/>
    </row>
    <row r="296" spans="1:12" s="19" customFormat="1" ht="33.75" customHeight="1">
      <c r="A296" s="76"/>
      <c r="B296" s="122" t="s">
        <v>2038</v>
      </c>
      <c r="C296" s="292" t="s">
        <v>2039</v>
      </c>
      <c r="D296" s="294"/>
      <c r="E296" s="295"/>
      <c r="F296" s="42"/>
      <c r="G296" s="106">
        <v>0.35000000000000003</v>
      </c>
      <c r="H296" s="297">
        <v>0.30450000000000005</v>
      </c>
      <c r="I296" s="40">
        <v>0.26250000000000001</v>
      </c>
      <c r="J296" s="40">
        <v>0.22750000000000004</v>
      </c>
      <c r="K296" s="21"/>
      <c r="L296" s="21"/>
    </row>
    <row r="297" spans="1:12" s="19" customFormat="1" ht="33.75" customHeight="1">
      <c r="A297" s="76"/>
      <c r="B297" s="92" t="s">
        <v>995</v>
      </c>
      <c r="C297" s="728" t="s">
        <v>341</v>
      </c>
      <c r="D297" s="729"/>
      <c r="E297" s="729"/>
      <c r="F297" s="42" t="s">
        <v>58</v>
      </c>
      <c r="G297" s="106">
        <v>0.4</v>
      </c>
      <c r="H297" s="106">
        <v>0.34800000000000003</v>
      </c>
      <c r="I297" s="40">
        <v>0.30000000000000004</v>
      </c>
      <c r="J297" s="40">
        <v>0.26</v>
      </c>
      <c r="K297" s="21"/>
      <c r="L297" s="21"/>
    </row>
    <row r="298" spans="1:12" s="19" customFormat="1" ht="33.75" customHeight="1">
      <c r="A298" s="76"/>
      <c r="B298" s="92" t="s">
        <v>985</v>
      </c>
      <c r="C298" s="728" t="s">
        <v>342</v>
      </c>
      <c r="D298" s="729"/>
      <c r="E298" s="729"/>
      <c r="F298" s="42" t="s">
        <v>58</v>
      </c>
      <c r="G298" s="106">
        <v>0.65</v>
      </c>
      <c r="H298" s="297">
        <v>0.5655</v>
      </c>
      <c r="I298" s="40">
        <v>0.48750000000000004</v>
      </c>
      <c r="J298" s="40">
        <v>0.35750000000000004</v>
      </c>
      <c r="K298" s="21"/>
      <c r="L298" s="21"/>
    </row>
    <row r="299" spans="1:12" s="19" customFormat="1" ht="33.75" customHeight="1">
      <c r="A299" s="76"/>
      <c r="B299" s="92" t="s">
        <v>996</v>
      </c>
      <c r="C299" s="728" t="s">
        <v>343</v>
      </c>
      <c r="D299" s="729"/>
      <c r="E299" s="729"/>
      <c r="F299" s="42" t="s">
        <v>58</v>
      </c>
      <c r="G299" s="106">
        <v>0.4</v>
      </c>
      <c r="H299" s="297">
        <v>0.34800000000000003</v>
      </c>
      <c r="I299" s="40">
        <v>0.30000000000000004</v>
      </c>
      <c r="J299" s="40">
        <v>0.26</v>
      </c>
      <c r="K299" s="21"/>
      <c r="L299" s="21"/>
    </row>
    <row r="300" spans="1:12" s="19" customFormat="1" ht="33.75" customHeight="1">
      <c r="A300" s="76"/>
      <c r="B300" s="92" t="s">
        <v>986</v>
      </c>
      <c r="C300" s="728" t="s">
        <v>344</v>
      </c>
      <c r="D300" s="729"/>
      <c r="E300" s="729"/>
      <c r="F300" s="42" t="s">
        <v>58</v>
      </c>
      <c r="G300" s="106">
        <v>0.55000000000000004</v>
      </c>
      <c r="H300" s="105">
        <v>0.47850000000000004</v>
      </c>
      <c r="I300" s="40">
        <v>0.41250000000000003</v>
      </c>
      <c r="J300" s="40">
        <v>0.35750000000000004</v>
      </c>
      <c r="K300" s="21"/>
      <c r="L300" s="21"/>
    </row>
    <row r="301" spans="1:12" s="19" customFormat="1" ht="33.75" customHeight="1">
      <c r="A301" s="76"/>
      <c r="B301" s="92" t="s">
        <v>997</v>
      </c>
      <c r="C301" s="728" t="s">
        <v>345</v>
      </c>
      <c r="D301" s="729"/>
      <c r="E301" s="729"/>
      <c r="F301" s="42" t="s">
        <v>58</v>
      </c>
      <c r="G301" s="106">
        <v>0.30000000000000004</v>
      </c>
      <c r="H301" s="105">
        <v>0.26100000000000001</v>
      </c>
      <c r="I301" s="40">
        <v>0.22500000000000003</v>
      </c>
      <c r="J301" s="40">
        <v>0.19500000000000003</v>
      </c>
      <c r="K301" s="21"/>
      <c r="L301" s="21"/>
    </row>
    <row r="302" spans="1:12" s="19" customFormat="1" ht="33.75" customHeight="1">
      <c r="A302" s="76"/>
      <c r="B302" s="92" t="s">
        <v>987</v>
      </c>
      <c r="C302" s="734" t="s">
        <v>346</v>
      </c>
      <c r="D302" s="735"/>
      <c r="E302" s="735"/>
      <c r="F302" s="42" t="s">
        <v>58</v>
      </c>
      <c r="G302" s="106">
        <v>0.2</v>
      </c>
      <c r="H302" s="297">
        <v>0.17400000000000002</v>
      </c>
      <c r="I302" s="40">
        <v>0.15000000000000002</v>
      </c>
      <c r="J302" s="40">
        <v>0.13</v>
      </c>
      <c r="K302" s="21"/>
      <c r="L302" s="21"/>
    </row>
    <row r="303" spans="1:12" s="19" customFormat="1" ht="33.75" customHeight="1">
      <c r="A303" s="400"/>
      <c r="B303" s="421" t="s">
        <v>2089</v>
      </c>
      <c r="C303" s="422" t="s">
        <v>2090</v>
      </c>
      <c r="D303" s="423"/>
      <c r="E303" s="424"/>
      <c r="F303" s="374" t="s">
        <v>58</v>
      </c>
      <c r="G303" s="62">
        <v>0.35000000000000003</v>
      </c>
      <c r="H303" s="63">
        <v>0.30450000000000005</v>
      </c>
      <c r="I303" s="59">
        <v>0.26250000000000001</v>
      </c>
      <c r="J303" s="59">
        <v>0.22750000000000004</v>
      </c>
      <c r="K303" s="21"/>
      <c r="L303" s="21"/>
    </row>
    <row r="304" spans="1:12" s="438" customFormat="1" ht="33.75" customHeight="1">
      <c r="A304" s="76"/>
      <c r="B304" s="122" t="s">
        <v>2412</v>
      </c>
      <c r="C304" s="425" t="s">
        <v>2413</v>
      </c>
      <c r="D304" s="425"/>
      <c r="E304" s="425"/>
      <c r="F304" s="128" t="s">
        <v>58</v>
      </c>
      <c r="G304" s="40">
        <v>0.4</v>
      </c>
      <c r="H304" s="40">
        <v>0.34800000000000003</v>
      </c>
      <c r="I304" s="40">
        <v>0.30000000000000004</v>
      </c>
      <c r="J304" s="40">
        <v>0.26</v>
      </c>
      <c r="K304" s="437"/>
      <c r="L304" s="437"/>
    </row>
    <row r="305" spans="1:12" s="19" customFormat="1" ht="33.75" customHeight="1">
      <c r="A305" s="389"/>
      <c r="B305" s="385" t="s">
        <v>998</v>
      </c>
      <c r="C305" s="736" t="s">
        <v>347</v>
      </c>
      <c r="D305" s="737"/>
      <c r="E305" s="737"/>
      <c r="F305" s="64" t="s">
        <v>58</v>
      </c>
      <c r="G305" s="16">
        <v>0.2</v>
      </c>
      <c r="H305" s="334">
        <v>0.19360000000000002</v>
      </c>
      <c r="I305" s="299">
        <f>G305-(G305*25%)</f>
        <v>0.15000000000000002</v>
      </c>
      <c r="J305" s="299">
        <f>G305-(G305*35%)</f>
        <v>0.13</v>
      </c>
      <c r="K305" s="21"/>
      <c r="L305" s="21"/>
    </row>
    <row r="306" spans="1:12" s="19" customFormat="1" ht="33.75" customHeight="1">
      <c r="A306" s="76"/>
      <c r="B306" s="92" t="s">
        <v>988</v>
      </c>
      <c r="C306" s="728" t="s">
        <v>348</v>
      </c>
      <c r="D306" s="729"/>
      <c r="E306" s="729"/>
      <c r="F306" s="42" t="s">
        <v>58</v>
      </c>
      <c r="G306" s="106">
        <v>0.30000000000000004</v>
      </c>
      <c r="H306" s="297">
        <v>0.24199999999999999</v>
      </c>
      <c r="I306" s="40">
        <f>G306-(G306*25%)</f>
        <v>0.22500000000000003</v>
      </c>
      <c r="J306" s="40">
        <f>G306-(G306*35%)</f>
        <v>0.19500000000000003</v>
      </c>
      <c r="K306" s="21"/>
      <c r="L306" s="21"/>
    </row>
    <row r="307" spans="1:12" s="19" customFormat="1" ht="33.75" customHeight="1">
      <c r="A307" s="76"/>
      <c r="B307" s="92" t="s">
        <v>999</v>
      </c>
      <c r="C307" s="728" t="s">
        <v>349</v>
      </c>
      <c r="D307" s="729"/>
      <c r="E307" s="729"/>
      <c r="F307" s="42" t="s">
        <v>58</v>
      </c>
      <c r="G307" s="106">
        <v>0.4</v>
      </c>
      <c r="H307" s="297">
        <v>0.34800000000000003</v>
      </c>
      <c r="I307" s="40">
        <v>0.30000000000000004</v>
      </c>
      <c r="J307" s="40">
        <v>0.26</v>
      </c>
      <c r="K307" s="21"/>
      <c r="L307" s="21"/>
    </row>
    <row r="308" spans="1:12" s="19" customFormat="1" ht="33.75" customHeight="1">
      <c r="A308" s="76"/>
      <c r="B308" s="122" t="s">
        <v>2261</v>
      </c>
      <c r="C308" s="310" t="s">
        <v>2262</v>
      </c>
      <c r="D308" s="360"/>
      <c r="E308" s="360"/>
      <c r="F308" s="42"/>
      <c r="G308" s="106">
        <v>0.4</v>
      </c>
      <c r="H308" s="359">
        <v>0.34800000000000003</v>
      </c>
      <c r="I308" s="40">
        <v>0.30000000000000004</v>
      </c>
      <c r="J308" s="40">
        <v>0.26</v>
      </c>
      <c r="K308" s="21"/>
      <c r="L308" s="21"/>
    </row>
    <row r="309" spans="1:12" s="19" customFormat="1" ht="33.75" customHeight="1">
      <c r="A309" s="76"/>
      <c r="B309" s="92" t="s">
        <v>989</v>
      </c>
      <c r="C309" s="728" t="s">
        <v>350</v>
      </c>
      <c r="D309" s="729"/>
      <c r="E309" s="729"/>
      <c r="F309" s="42" t="s">
        <v>58</v>
      </c>
      <c r="G309" s="106">
        <v>0.35000000000000003</v>
      </c>
      <c r="H309" s="297">
        <v>0.30450000000000005</v>
      </c>
      <c r="I309" s="40">
        <v>0.26250000000000001</v>
      </c>
      <c r="J309" s="40">
        <v>0.22750000000000004</v>
      </c>
      <c r="K309" s="21"/>
      <c r="L309" s="21"/>
    </row>
    <row r="310" spans="1:12" s="19" customFormat="1" ht="33.75" customHeight="1">
      <c r="A310" s="76"/>
      <c r="B310" s="122" t="s">
        <v>2453</v>
      </c>
      <c r="C310" s="732" t="s">
        <v>2454</v>
      </c>
      <c r="D310" s="733"/>
      <c r="E310" s="733"/>
      <c r="F310" s="42"/>
      <c r="G310" s="106">
        <v>0.35000000000000003</v>
      </c>
      <c r="H310" s="457">
        <v>0.30450000000000005</v>
      </c>
      <c r="I310" s="40">
        <v>0.26250000000000001</v>
      </c>
      <c r="J310" s="40">
        <v>0.22750000000000004</v>
      </c>
      <c r="K310" s="21"/>
      <c r="L310" s="21"/>
    </row>
    <row r="311" spans="1:12" s="19" customFormat="1" ht="33.75" customHeight="1">
      <c r="A311" s="76"/>
      <c r="B311" s="92" t="s">
        <v>990</v>
      </c>
      <c r="C311" s="728" t="s">
        <v>351</v>
      </c>
      <c r="D311" s="729"/>
      <c r="E311" s="729"/>
      <c r="F311" s="42" t="s">
        <v>58</v>
      </c>
      <c r="G311" s="106">
        <v>0.5</v>
      </c>
      <c r="H311" s="297">
        <v>0.435</v>
      </c>
      <c r="I311" s="40">
        <v>0.375</v>
      </c>
      <c r="J311" s="40">
        <v>0.32500000000000001</v>
      </c>
      <c r="K311" s="21"/>
      <c r="L311" s="21"/>
    </row>
    <row r="312" spans="1:12" s="19" customFormat="1" ht="33.75" customHeight="1">
      <c r="A312" s="76"/>
      <c r="B312" s="92" t="s">
        <v>1000</v>
      </c>
      <c r="C312" s="728" t="s">
        <v>352</v>
      </c>
      <c r="D312" s="729"/>
      <c r="E312" s="729"/>
      <c r="F312" s="42" t="s">
        <v>58</v>
      </c>
      <c r="G312" s="106">
        <v>0.60000000000000009</v>
      </c>
      <c r="H312" s="297">
        <v>0.52200000000000002</v>
      </c>
      <c r="I312" s="40">
        <v>0.45000000000000007</v>
      </c>
      <c r="J312" s="40">
        <v>0.39000000000000007</v>
      </c>
      <c r="K312" s="21"/>
      <c r="L312" s="21"/>
    </row>
    <row r="313" spans="1:12" s="19" customFormat="1" ht="33.75" customHeight="1">
      <c r="A313" s="76"/>
      <c r="B313" s="92" t="s">
        <v>991</v>
      </c>
      <c r="C313" s="728" t="s">
        <v>353</v>
      </c>
      <c r="D313" s="729"/>
      <c r="E313" s="729"/>
      <c r="F313" s="42" t="s">
        <v>58</v>
      </c>
      <c r="G313" s="106">
        <v>0.55000000000000004</v>
      </c>
      <c r="H313" s="297">
        <v>0.47850000000000004</v>
      </c>
      <c r="I313" s="40">
        <v>0.41250000000000003</v>
      </c>
      <c r="J313" s="40">
        <v>0.35750000000000004</v>
      </c>
      <c r="K313" s="21"/>
      <c r="L313" s="21"/>
    </row>
    <row r="314" spans="1:12" s="19" customFormat="1" ht="33.75" customHeight="1">
      <c r="A314" s="76"/>
      <c r="B314" s="92" t="s">
        <v>1001</v>
      </c>
      <c r="C314" s="728" t="s">
        <v>354</v>
      </c>
      <c r="D314" s="729"/>
      <c r="E314" s="729"/>
      <c r="F314" s="42" t="s">
        <v>58</v>
      </c>
      <c r="G314" s="106">
        <v>0.55000000000000004</v>
      </c>
      <c r="H314" s="297">
        <v>0.47850000000000004</v>
      </c>
      <c r="I314" s="40">
        <v>0.41250000000000003</v>
      </c>
      <c r="J314" s="40">
        <v>0.35750000000000004</v>
      </c>
      <c r="K314" s="21"/>
      <c r="L314" s="21"/>
    </row>
    <row r="315" spans="1:12" s="19" customFormat="1" ht="33.75" customHeight="1">
      <c r="A315" s="76"/>
      <c r="B315" s="122" t="s">
        <v>2028</v>
      </c>
      <c r="C315" s="732" t="s">
        <v>2029</v>
      </c>
      <c r="D315" s="733"/>
      <c r="E315" s="733"/>
      <c r="F315" s="42"/>
      <c r="G315" s="106">
        <v>0.5</v>
      </c>
      <c r="H315" s="297">
        <v>0.435</v>
      </c>
      <c r="I315" s="40">
        <v>0.375</v>
      </c>
      <c r="J315" s="40">
        <v>0.32500000000000001</v>
      </c>
      <c r="K315" s="21"/>
      <c r="L315" s="21"/>
    </row>
    <row r="316" spans="1:12" s="19" customFormat="1" ht="33.75" customHeight="1">
      <c r="A316" s="76"/>
      <c r="B316" s="92" t="s">
        <v>1002</v>
      </c>
      <c r="C316" s="728" t="s">
        <v>355</v>
      </c>
      <c r="D316" s="729"/>
      <c r="E316" s="729"/>
      <c r="F316" s="42" t="s">
        <v>58</v>
      </c>
      <c r="G316" s="106">
        <v>0.55000000000000004</v>
      </c>
      <c r="H316" s="297">
        <v>0.47850000000000004</v>
      </c>
      <c r="I316" s="40">
        <v>0.41250000000000003</v>
      </c>
      <c r="J316" s="40">
        <v>0.35750000000000004</v>
      </c>
      <c r="K316" s="21"/>
      <c r="L316" s="21"/>
    </row>
    <row r="317" spans="1:12" s="19" customFormat="1" ht="33.75" customHeight="1">
      <c r="A317" s="76"/>
      <c r="B317" s="92" t="s">
        <v>992</v>
      </c>
      <c r="C317" s="728" t="s">
        <v>356</v>
      </c>
      <c r="D317" s="729"/>
      <c r="E317" s="729"/>
      <c r="F317" s="42" t="s">
        <v>58</v>
      </c>
      <c r="G317" s="106">
        <v>0.70000000000000007</v>
      </c>
      <c r="H317" s="297">
        <v>0.6090000000000001</v>
      </c>
      <c r="I317" s="40">
        <v>0.52500000000000002</v>
      </c>
      <c r="J317" s="40">
        <v>0.45500000000000007</v>
      </c>
      <c r="K317" s="21"/>
      <c r="L317" s="21"/>
    </row>
    <row r="318" spans="1:12" s="19" customFormat="1" ht="33.75" customHeight="1">
      <c r="A318" s="76"/>
      <c r="B318" s="92" t="s">
        <v>993</v>
      </c>
      <c r="C318" s="728" t="s">
        <v>357</v>
      </c>
      <c r="D318" s="729"/>
      <c r="E318" s="729"/>
      <c r="F318" s="42" t="s">
        <v>58</v>
      </c>
      <c r="G318" s="106">
        <v>0.70000000000000007</v>
      </c>
      <c r="H318" s="297">
        <v>0.6090000000000001</v>
      </c>
      <c r="I318" s="40">
        <v>0.52500000000000002</v>
      </c>
      <c r="J318" s="40">
        <v>0.45500000000000007</v>
      </c>
      <c r="K318" s="21"/>
      <c r="L318" s="21"/>
    </row>
    <row r="319" spans="1:12" s="19" customFormat="1" ht="33.75" customHeight="1">
      <c r="A319" s="76"/>
      <c r="B319" s="92" t="s">
        <v>1017</v>
      </c>
      <c r="C319" s="728" t="s">
        <v>358</v>
      </c>
      <c r="D319" s="729"/>
      <c r="E319" s="729"/>
      <c r="F319" s="42" t="s">
        <v>58</v>
      </c>
      <c r="G319" s="106">
        <v>0.4</v>
      </c>
      <c r="H319" s="297">
        <v>0.34800000000000003</v>
      </c>
      <c r="I319" s="40">
        <v>0.30000000000000004</v>
      </c>
      <c r="J319" s="40">
        <v>0.26</v>
      </c>
      <c r="K319" s="21"/>
      <c r="L319" s="21"/>
    </row>
    <row r="320" spans="1:12" s="19" customFormat="1" ht="33.75" customHeight="1">
      <c r="A320" s="76"/>
      <c r="B320" s="92" t="s">
        <v>1018</v>
      </c>
      <c r="C320" s="728" t="s">
        <v>359</v>
      </c>
      <c r="D320" s="729"/>
      <c r="E320" s="729"/>
      <c r="F320" s="42" t="s">
        <v>58</v>
      </c>
      <c r="G320" s="106">
        <v>0.35000000000000003</v>
      </c>
      <c r="H320" s="297">
        <v>0.30450000000000005</v>
      </c>
      <c r="I320" s="40">
        <v>0.26250000000000001</v>
      </c>
      <c r="J320" s="40">
        <v>0.22750000000000004</v>
      </c>
      <c r="K320" s="21"/>
      <c r="L320" s="21"/>
    </row>
    <row r="321" spans="1:12" s="19" customFormat="1" ht="33.75" customHeight="1">
      <c r="A321" s="76"/>
      <c r="B321" s="92" t="s">
        <v>1004</v>
      </c>
      <c r="C321" s="728" t="s">
        <v>360</v>
      </c>
      <c r="D321" s="729"/>
      <c r="E321" s="729"/>
      <c r="F321" s="42" t="s">
        <v>58</v>
      </c>
      <c r="G321" s="106">
        <v>0.4</v>
      </c>
      <c r="H321" s="297">
        <v>0.34800000000000003</v>
      </c>
      <c r="I321" s="40">
        <v>0.30000000000000004</v>
      </c>
      <c r="J321" s="40">
        <v>0.26</v>
      </c>
      <c r="K321" s="21"/>
      <c r="L321" s="21"/>
    </row>
    <row r="322" spans="1:12" s="19" customFormat="1" ht="33.75" customHeight="1">
      <c r="A322" s="76"/>
      <c r="B322" s="92" t="s">
        <v>1019</v>
      </c>
      <c r="C322" s="728" t="s">
        <v>361</v>
      </c>
      <c r="D322" s="729"/>
      <c r="E322" s="729"/>
      <c r="F322" s="42" t="s">
        <v>58</v>
      </c>
      <c r="G322" s="106">
        <v>0.65</v>
      </c>
      <c r="H322" s="297">
        <v>0.5655</v>
      </c>
      <c r="I322" s="40">
        <v>0.48750000000000004</v>
      </c>
      <c r="J322" s="40">
        <v>0.42250000000000004</v>
      </c>
      <c r="K322" s="21"/>
      <c r="L322" s="21"/>
    </row>
    <row r="323" spans="1:12" s="19" customFormat="1" ht="33.75" customHeight="1">
      <c r="A323" s="76"/>
      <c r="B323" s="92" t="s">
        <v>1005</v>
      </c>
      <c r="C323" s="728" t="s">
        <v>362</v>
      </c>
      <c r="D323" s="729"/>
      <c r="E323" s="729"/>
      <c r="F323" s="42" t="s">
        <v>58</v>
      </c>
      <c r="G323" s="106">
        <v>0.4</v>
      </c>
      <c r="H323" s="297">
        <v>0.34800000000000003</v>
      </c>
      <c r="I323" s="40">
        <v>0.30000000000000004</v>
      </c>
      <c r="J323" s="40">
        <v>0.26</v>
      </c>
      <c r="K323" s="21"/>
      <c r="L323" s="21"/>
    </row>
    <row r="324" spans="1:12" s="19" customFormat="1" ht="33.75" customHeight="1">
      <c r="A324" s="76"/>
      <c r="B324" s="92" t="s">
        <v>1020</v>
      </c>
      <c r="C324" s="728" t="s">
        <v>363</v>
      </c>
      <c r="D324" s="729"/>
      <c r="E324" s="729"/>
      <c r="F324" s="42" t="s">
        <v>58</v>
      </c>
      <c r="G324" s="106">
        <v>0.55000000000000004</v>
      </c>
      <c r="H324" s="297">
        <v>0.47850000000000004</v>
      </c>
      <c r="I324" s="40">
        <v>0.41250000000000003</v>
      </c>
      <c r="J324" s="40">
        <v>0.35750000000000004</v>
      </c>
      <c r="K324" s="21"/>
      <c r="L324" s="21"/>
    </row>
    <row r="325" spans="1:12" s="19" customFormat="1" ht="33.75" customHeight="1">
      <c r="A325" s="76"/>
      <c r="B325" s="92" t="s">
        <v>1006</v>
      </c>
      <c r="C325" s="728" t="s">
        <v>364</v>
      </c>
      <c r="D325" s="729"/>
      <c r="E325" s="729"/>
      <c r="F325" s="42" t="s">
        <v>58</v>
      </c>
      <c r="G325" s="106">
        <v>0.45</v>
      </c>
      <c r="H325" s="297">
        <v>0.39150000000000001</v>
      </c>
      <c r="I325" s="40">
        <v>0.33750000000000002</v>
      </c>
      <c r="J325" s="40">
        <v>0.29249999999999998</v>
      </c>
      <c r="K325" s="21"/>
      <c r="L325" s="21"/>
    </row>
    <row r="326" spans="1:12" s="19" customFormat="1" ht="33.75" customHeight="1">
      <c r="A326" s="76"/>
      <c r="B326" s="92" t="s">
        <v>1021</v>
      </c>
      <c r="C326" s="728" t="s">
        <v>365</v>
      </c>
      <c r="D326" s="729"/>
      <c r="E326" s="729"/>
      <c r="F326" s="42" t="s">
        <v>58</v>
      </c>
      <c r="G326" s="106">
        <v>0.65</v>
      </c>
      <c r="H326" s="297">
        <v>0.5655</v>
      </c>
      <c r="I326" s="40">
        <v>0.48750000000000004</v>
      </c>
      <c r="J326" s="40">
        <v>0.42250000000000004</v>
      </c>
      <c r="K326" s="21"/>
      <c r="L326" s="21"/>
    </row>
    <row r="327" spans="1:12" s="19" customFormat="1" ht="33.75" customHeight="1">
      <c r="A327" s="76"/>
      <c r="B327" s="92" t="s">
        <v>1007</v>
      </c>
      <c r="C327" s="728" t="s">
        <v>366</v>
      </c>
      <c r="D327" s="729"/>
      <c r="E327" s="729"/>
      <c r="F327" s="42" t="s">
        <v>58</v>
      </c>
      <c r="G327" s="106">
        <v>0.65</v>
      </c>
      <c r="H327" s="297">
        <v>0.5655</v>
      </c>
      <c r="I327" s="40">
        <v>0.48750000000000004</v>
      </c>
      <c r="J327" s="40">
        <v>0.42250000000000004</v>
      </c>
      <c r="K327" s="21"/>
      <c r="L327" s="21"/>
    </row>
    <row r="328" spans="1:12" s="19" customFormat="1" ht="33.75" customHeight="1">
      <c r="A328" s="76"/>
      <c r="B328" s="92" t="s">
        <v>1022</v>
      </c>
      <c r="C328" s="728" t="s">
        <v>367</v>
      </c>
      <c r="D328" s="729"/>
      <c r="E328" s="729"/>
      <c r="F328" s="42" t="s">
        <v>58</v>
      </c>
      <c r="G328" s="106">
        <v>0.95000000000000007</v>
      </c>
      <c r="H328" s="297">
        <v>0.82650000000000001</v>
      </c>
      <c r="I328" s="40">
        <v>0.71250000000000002</v>
      </c>
      <c r="J328" s="40">
        <v>0.61750000000000005</v>
      </c>
      <c r="K328" s="21"/>
      <c r="L328" s="21"/>
    </row>
    <row r="329" spans="1:12" s="19" customFormat="1" ht="33.75" customHeight="1">
      <c r="A329" s="76"/>
      <c r="B329" s="92" t="s">
        <v>1008</v>
      </c>
      <c r="C329" s="728" t="s">
        <v>368</v>
      </c>
      <c r="D329" s="729"/>
      <c r="E329" s="729"/>
      <c r="F329" s="42" t="s">
        <v>58</v>
      </c>
      <c r="G329" s="106">
        <v>0.65</v>
      </c>
      <c r="H329" s="297">
        <v>0.5655</v>
      </c>
      <c r="I329" s="40">
        <v>0.48750000000000004</v>
      </c>
      <c r="J329" s="40">
        <v>0.42250000000000004</v>
      </c>
      <c r="K329" s="21"/>
      <c r="L329" s="21"/>
    </row>
    <row r="330" spans="1:12" s="19" customFormat="1" ht="33.75" customHeight="1">
      <c r="A330" s="76"/>
      <c r="B330" s="92" t="s">
        <v>1023</v>
      </c>
      <c r="C330" s="728" t="s">
        <v>369</v>
      </c>
      <c r="D330" s="729"/>
      <c r="E330" s="729"/>
      <c r="F330" s="42" t="s">
        <v>58</v>
      </c>
      <c r="G330" s="106">
        <v>0.65</v>
      </c>
      <c r="H330" s="297">
        <v>0.5655</v>
      </c>
      <c r="I330" s="40">
        <v>0.48750000000000004</v>
      </c>
      <c r="J330" s="40">
        <v>0.42250000000000004</v>
      </c>
      <c r="K330" s="21"/>
      <c r="L330" s="21"/>
    </row>
    <row r="331" spans="1:12" s="19" customFormat="1" ht="33.75" customHeight="1">
      <c r="A331" s="76"/>
      <c r="B331" s="92" t="s">
        <v>1009</v>
      </c>
      <c r="C331" s="728" t="s">
        <v>370</v>
      </c>
      <c r="D331" s="729"/>
      <c r="E331" s="729"/>
      <c r="F331" s="42" t="s">
        <v>58</v>
      </c>
      <c r="G331" s="106">
        <v>0.75</v>
      </c>
      <c r="H331" s="297">
        <v>0.65249999999999997</v>
      </c>
      <c r="I331" s="40">
        <v>0.5625</v>
      </c>
      <c r="J331" s="40">
        <v>0.48750000000000004</v>
      </c>
      <c r="K331" s="21"/>
      <c r="L331" s="21"/>
    </row>
    <row r="332" spans="1:12" s="19" customFormat="1" ht="33.75" customHeight="1">
      <c r="A332" s="76"/>
      <c r="B332" s="92" t="s">
        <v>1024</v>
      </c>
      <c r="C332" s="728" t="s">
        <v>371</v>
      </c>
      <c r="D332" s="729"/>
      <c r="E332" s="729"/>
      <c r="F332" s="42" t="s">
        <v>58</v>
      </c>
      <c r="G332" s="106">
        <v>0.95000000000000007</v>
      </c>
      <c r="H332" s="297">
        <v>0.82650000000000001</v>
      </c>
      <c r="I332" s="40">
        <v>0.71250000000000002</v>
      </c>
      <c r="J332" s="40">
        <v>0.61750000000000005</v>
      </c>
      <c r="K332" s="21"/>
      <c r="L332" s="21"/>
    </row>
    <row r="333" spans="1:12" s="19" customFormat="1" ht="33.75" customHeight="1">
      <c r="A333" s="76"/>
      <c r="B333" s="122" t="s">
        <v>2451</v>
      </c>
      <c r="C333" s="732" t="s">
        <v>2452</v>
      </c>
      <c r="D333" s="733"/>
      <c r="E333" s="733"/>
      <c r="F333" s="42" t="s">
        <v>58</v>
      </c>
      <c r="G333" s="106">
        <v>0.85000000000000009</v>
      </c>
      <c r="H333" s="457">
        <v>0.73950000000000005</v>
      </c>
      <c r="I333" s="40">
        <v>0.63750000000000007</v>
      </c>
      <c r="J333" s="40">
        <v>0.5525000000000001</v>
      </c>
      <c r="K333" s="21"/>
      <c r="L333" s="21"/>
    </row>
    <row r="334" spans="1:12" s="19" customFormat="1" ht="33.75" customHeight="1">
      <c r="A334" s="76"/>
      <c r="B334" s="92" t="s">
        <v>1025</v>
      </c>
      <c r="C334" s="728" t="s">
        <v>372</v>
      </c>
      <c r="D334" s="729"/>
      <c r="E334" s="729"/>
      <c r="F334" s="42" t="s">
        <v>58</v>
      </c>
      <c r="G334" s="106">
        <v>1</v>
      </c>
      <c r="H334" s="297">
        <v>0.87</v>
      </c>
      <c r="I334" s="40">
        <v>0.75</v>
      </c>
      <c r="J334" s="40">
        <v>0.65</v>
      </c>
      <c r="K334" s="21"/>
      <c r="L334" s="21"/>
    </row>
    <row r="335" spans="1:12" s="19" customFormat="1" ht="33.75" customHeight="1">
      <c r="A335" s="76"/>
      <c r="B335" s="92" t="s">
        <v>1010</v>
      </c>
      <c r="C335" s="728" t="s">
        <v>637</v>
      </c>
      <c r="D335" s="729"/>
      <c r="E335" s="729"/>
      <c r="F335" s="42" t="s">
        <v>58</v>
      </c>
      <c r="G335" s="106">
        <v>1.2000000000000002</v>
      </c>
      <c r="H335" s="297">
        <v>1.044</v>
      </c>
      <c r="I335" s="40">
        <v>0.90000000000000013</v>
      </c>
      <c r="J335" s="40">
        <v>0.78000000000000014</v>
      </c>
      <c r="K335" s="21"/>
      <c r="L335" s="21"/>
    </row>
    <row r="336" spans="1:12" s="19" customFormat="1" ht="33.75" customHeight="1">
      <c r="A336" s="76"/>
      <c r="B336" s="92" t="s">
        <v>1026</v>
      </c>
      <c r="C336" s="728" t="s">
        <v>373</v>
      </c>
      <c r="D336" s="729"/>
      <c r="E336" s="729"/>
      <c r="F336" s="42" t="s">
        <v>58</v>
      </c>
      <c r="G336" s="106">
        <v>0.75</v>
      </c>
      <c r="H336" s="297">
        <v>0.67759999999999998</v>
      </c>
      <c r="I336" s="40">
        <f>G336-(G336*25%)</f>
        <v>0.5625</v>
      </c>
      <c r="J336" s="40">
        <f>G336-(G336*35%)</f>
        <v>0.48750000000000004</v>
      </c>
      <c r="K336" s="21"/>
      <c r="L336" s="21"/>
    </row>
    <row r="337" spans="1:12" s="19" customFormat="1" ht="33.75" customHeight="1">
      <c r="A337" s="76"/>
      <c r="B337" s="92" t="s">
        <v>1027</v>
      </c>
      <c r="C337" s="728" t="s">
        <v>374</v>
      </c>
      <c r="D337" s="729"/>
      <c r="E337" s="729"/>
      <c r="F337" s="42" t="s">
        <v>58</v>
      </c>
      <c r="G337" s="106">
        <v>0.9</v>
      </c>
      <c r="H337" s="297">
        <v>0.78300000000000003</v>
      </c>
      <c r="I337" s="40">
        <v>0.67500000000000004</v>
      </c>
      <c r="J337" s="40">
        <v>0.58499999999999996</v>
      </c>
      <c r="K337" s="21"/>
      <c r="L337" s="21"/>
    </row>
    <row r="338" spans="1:12" s="19" customFormat="1" ht="33.75" customHeight="1">
      <c r="A338" s="76"/>
      <c r="B338" s="92" t="s">
        <v>1011</v>
      </c>
      <c r="C338" s="728" t="s">
        <v>856</v>
      </c>
      <c r="D338" s="729"/>
      <c r="E338" s="729"/>
      <c r="F338" s="42" t="s">
        <v>58</v>
      </c>
      <c r="G338" s="106">
        <v>1.05</v>
      </c>
      <c r="H338" s="297">
        <v>0.91349999999999998</v>
      </c>
      <c r="I338" s="40">
        <v>0.78750000000000009</v>
      </c>
      <c r="J338" s="40">
        <v>0.68250000000000011</v>
      </c>
      <c r="K338" s="21"/>
      <c r="L338" s="21"/>
    </row>
    <row r="339" spans="1:12" s="19" customFormat="1" ht="33.75" customHeight="1">
      <c r="A339" s="76"/>
      <c r="B339" s="92" t="s">
        <v>1028</v>
      </c>
      <c r="C339" s="728" t="s">
        <v>375</v>
      </c>
      <c r="D339" s="729"/>
      <c r="E339" s="729"/>
      <c r="F339" s="42" t="s">
        <v>58</v>
      </c>
      <c r="G339" s="106">
        <v>1.3</v>
      </c>
      <c r="H339" s="297">
        <v>1.131</v>
      </c>
      <c r="I339" s="40">
        <v>0.97500000000000009</v>
      </c>
      <c r="J339" s="40">
        <v>0.84500000000000008</v>
      </c>
      <c r="K339" s="21"/>
      <c r="L339" s="21"/>
    </row>
    <row r="340" spans="1:12" s="19" customFormat="1" ht="33.75" customHeight="1">
      <c r="A340" s="76"/>
      <c r="B340" s="92" t="s">
        <v>1559</v>
      </c>
      <c r="C340" s="728" t="s">
        <v>1889</v>
      </c>
      <c r="D340" s="729"/>
      <c r="E340" s="729"/>
      <c r="F340" s="42" t="s">
        <v>58</v>
      </c>
      <c r="G340" s="106">
        <v>1.6</v>
      </c>
      <c r="H340" s="297">
        <v>1.3920000000000001</v>
      </c>
      <c r="I340" s="40">
        <v>1.2000000000000002</v>
      </c>
      <c r="J340" s="40">
        <v>1.04</v>
      </c>
      <c r="K340" s="21"/>
      <c r="L340" s="21"/>
    </row>
    <row r="341" spans="1:12" s="19" customFormat="1" ht="33.75" customHeight="1">
      <c r="A341" s="76"/>
      <c r="B341" s="92" t="s">
        <v>1029</v>
      </c>
      <c r="C341" s="728" t="s">
        <v>376</v>
      </c>
      <c r="D341" s="729"/>
      <c r="E341" s="729"/>
      <c r="F341" s="42" t="s">
        <v>58</v>
      </c>
      <c r="G341" s="106">
        <v>0.45</v>
      </c>
      <c r="H341" s="297">
        <v>0.38720000000000004</v>
      </c>
      <c r="I341" s="40">
        <f>G341-(G341*25%)</f>
        <v>0.33750000000000002</v>
      </c>
      <c r="J341" s="40">
        <f>G341-(G341*35%)</f>
        <v>0.29249999999999998</v>
      </c>
      <c r="K341" s="21"/>
      <c r="L341" s="21"/>
    </row>
    <row r="342" spans="1:12" s="19" customFormat="1" ht="33.75" customHeight="1">
      <c r="A342" s="76"/>
      <c r="B342" s="92" t="s">
        <v>1012</v>
      </c>
      <c r="C342" s="728" t="s">
        <v>377</v>
      </c>
      <c r="D342" s="729"/>
      <c r="E342" s="729"/>
      <c r="F342" s="42" t="s">
        <v>58</v>
      </c>
      <c r="G342" s="106">
        <v>0.5</v>
      </c>
      <c r="H342" s="297">
        <v>0.435</v>
      </c>
      <c r="I342" s="40">
        <v>0.375</v>
      </c>
      <c r="J342" s="40">
        <v>0.32500000000000001</v>
      </c>
      <c r="K342" s="21"/>
      <c r="L342" s="21"/>
    </row>
    <row r="343" spans="1:12" s="19" customFormat="1" ht="33.75" customHeight="1">
      <c r="A343" s="76"/>
      <c r="B343" s="122" t="s">
        <v>2493</v>
      </c>
      <c r="C343" s="310" t="s">
        <v>2494</v>
      </c>
      <c r="D343" s="459"/>
      <c r="E343" s="459"/>
      <c r="F343" s="42" t="s">
        <v>58</v>
      </c>
      <c r="G343" s="106">
        <v>1.85</v>
      </c>
      <c r="H343" s="457">
        <v>1.6095000000000002</v>
      </c>
      <c r="I343" s="40">
        <v>1.3875000000000002</v>
      </c>
      <c r="J343" s="40">
        <v>1.2025000000000001</v>
      </c>
      <c r="K343" s="21"/>
      <c r="L343" s="21"/>
    </row>
    <row r="344" spans="1:12" s="19" customFormat="1" ht="33.75" customHeight="1">
      <c r="A344" s="76"/>
      <c r="B344" s="92" t="s">
        <v>1030</v>
      </c>
      <c r="C344" s="728" t="s">
        <v>378</v>
      </c>
      <c r="D344" s="729"/>
      <c r="E344" s="729"/>
      <c r="F344" s="42" t="s">
        <v>58</v>
      </c>
      <c r="G344" s="106">
        <v>0.60000000000000009</v>
      </c>
      <c r="H344" s="297">
        <v>0.52200000000000002</v>
      </c>
      <c r="I344" s="40">
        <v>0.45000000000000007</v>
      </c>
      <c r="J344" s="40">
        <v>0.39000000000000007</v>
      </c>
      <c r="K344" s="21"/>
      <c r="L344" s="21"/>
    </row>
    <row r="345" spans="1:12" s="19" customFormat="1" ht="33.75" customHeight="1">
      <c r="A345" s="76"/>
      <c r="B345" s="92" t="s">
        <v>1603</v>
      </c>
      <c r="C345" s="728" t="s">
        <v>1602</v>
      </c>
      <c r="D345" s="729"/>
      <c r="E345" s="729"/>
      <c r="F345" s="42" t="s">
        <v>58</v>
      </c>
      <c r="G345" s="106">
        <v>0.65</v>
      </c>
      <c r="H345" s="297">
        <v>0.5655</v>
      </c>
      <c r="I345" s="40">
        <v>0.48750000000000004</v>
      </c>
      <c r="J345" s="40">
        <v>0.42250000000000004</v>
      </c>
      <c r="K345" s="21"/>
      <c r="L345" s="21"/>
    </row>
    <row r="346" spans="1:12" s="19" customFormat="1" ht="33.75" customHeight="1">
      <c r="A346" s="76"/>
      <c r="B346" s="92" t="s">
        <v>1031</v>
      </c>
      <c r="C346" s="728" t="s">
        <v>379</v>
      </c>
      <c r="D346" s="729"/>
      <c r="E346" s="729"/>
      <c r="F346" s="42" t="s">
        <v>58</v>
      </c>
      <c r="G346" s="106">
        <v>0.65</v>
      </c>
      <c r="H346" s="297">
        <v>0.5655</v>
      </c>
      <c r="I346" s="40">
        <v>0.48750000000000004</v>
      </c>
      <c r="J346" s="40">
        <v>0.42250000000000004</v>
      </c>
      <c r="K346" s="21"/>
      <c r="L346" s="21"/>
    </row>
    <row r="347" spans="1:12" s="19" customFormat="1" ht="33.75" customHeight="1">
      <c r="A347" s="76"/>
      <c r="B347" s="122" t="s">
        <v>2263</v>
      </c>
      <c r="C347" s="310" t="s">
        <v>2264</v>
      </c>
      <c r="D347" s="360"/>
      <c r="E347" s="360"/>
      <c r="F347" s="42" t="s">
        <v>58</v>
      </c>
      <c r="G347" s="106">
        <v>0.75</v>
      </c>
      <c r="H347" s="359">
        <v>0.65249999999999997</v>
      </c>
      <c r="I347" s="40">
        <v>0.5625</v>
      </c>
      <c r="J347" s="40">
        <v>0.48750000000000004</v>
      </c>
      <c r="K347" s="21"/>
      <c r="L347" s="21"/>
    </row>
    <row r="348" spans="1:12" s="19" customFormat="1" ht="33.75" customHeight="1">
      <c r="A348" s="76"/>
      <c r="B348" s="92" t="s">
        <v>1032</v>
      </c>
      <c r="C348" s="728" t="s">
        <v>380</v>
      </c>
      <c r="D348" s="729"/>
      <c r="E348" s="729"/>
      <c r="F348" s="42" t="s">
        <v>58</v>
      </c>
      <c r="G348" s="106">
        <v>0.85000000000000009</v>
      </c>
      <c r="H348" s="297">
        <v>0.73950000000000005</v>
      </c>
      <c r="I348" s="40">
        <v>0.63750000000000007</v>
      </c>
      <c r="J348" s="40">
        <v>0.5525000000000001</v>
      </c>
      <c r="K348" s="21"/>
      <c r="L348" s="21"/>
    </row>
    <row r="349" spans="1:12" s="19" customFormat="1" ht="33.75" customHeight="1">
      <c r="A349" s="76"/>
      <c r="B349" s="92" t="s">
        <v>1013</v>
      </c>
      <c r="C349" s="728" t="s">
        <v>381</v>
      </c>
      <c r="D349" s="729"/>
      <c r="E349" s="729"/>
      <c r="F349" s="42" t="s">
        <v>58</v>
      </c>
      <c r="G349" s="106">
        <v>1.25</v>
      </c>
      <c r="H349" s="297">
        <v>1.0874999999999999</v>
      </c>
      <c r="I349" s="40">
        <v>0.9375</v>
      </c>
      <c r="J349" s="40">
        <v>0.8125</v>
      </c>
      <c r="K349" s="21"/>
      <c r="L349" s="21"/>
    </row>
    <row r="350" spans="1:12" s="19" customFormat="1" ht="33.75" customHeight="1">
      <c r="A350" s="76"/>
      <c r="B350" s="92" t="s">
        <v>1033</v>
      </c>
      <c r="C350" s="728" t="s">
        <v>382</v>
      </c>
      <c r="D350" s="729"/>
      <c r="E350" s="729"/>
      <c r="F350" s="42" t="s">
        <v>58</v>
      </c>
      <c r="G350" s="106">
        <v>1.25</v>
      </c>
      <c r="H350" s="297">
        <v>1.0874999999999999</v>
      </c>
      <c r="I350" s="40">
        <v>0.9375</v>
      </c>
      <c r="J350" s="40">
        <v>0.8125</v>
      </c>
      <c r="K350" s="21"/>
      <c r="L350" s="21"/>
    </row>
    <row r="351" spans="1:12" s="19" customFormat="1" ht="33.75" customHeight="1">
      <c r="A351" s="76"/>
      <c r="B351" s="92" t="s">
        <v>1399</v>
      </c>
      <c r="C351" s="728" t="s">
        <v>1796</v>
      </c>
      <c r="D351" s="729"/>
      <c r="E351" s="729"/>
      <c r="F351" s="42" t="s">
        <v>58</v>
      </c>
      <c r="G351" s="106">
        <v>1</v>
      </c>
      <c r="H351" s="297">
        <v>0.87</v>
      </c>
      <c r="I351" s="40">
        <v>0.75</v>
      </c>
      <c r="J351" s="40">
        <v>0.65</v>
      </c>
      <c r="K351" s="21"/>
      <c r="L351" s="21"/>
    </row>
    <row r="352" spans="1:12" s="19" customFormat="1" ht="33.75" customHeight="1">
      <c r="A352" s="76"/>
      <c r="B352" s="92" t="s">
        <v>1034</v>
      </c>
      <c r="C352" s="728" t="s">
        <v>383</v>
      </c>
      <c r="D352" s="729"/>
      <c r="E352" s="729"/>
      <c r="F352" s="42" t="s">
        <v>58</v>
      </c>
      <c r="G352" s="106">
        <v>1</v>
      </c>
      <c r="H352" s="297">
        <v>0.87</v>
      </c>
      <c r="I352" s="40">
        <v>0.75</v>
      </c>
      <c r="J352" s="40">
        <v>0.65</v>
      </c>
      <c r="K352" s="21"/>
      <c r="L352" s="21"/>
    </row>
    <row r="353" spans="1:12" s="19" customFormat="1" ht="33.75" customHeight="1">
      <c r="A353" s="76"/>
      <c r="B353" s="92" t="s">
        <v>1400</v>
      </c>
      <c r="C353" s="728" t="s">
        <v>1797</v>
      </c>
      <c r="D353" s="729"/>
      <c r="E353" s="729"/>
      <c r="F353" s="42" t="s">
        <v>58</v>
      </c>
      <c r="G353" s="106">
        <v>1.6</v>
      </c>
      <c r="H353" s="297">
        <v>1.3920000000000001</v>
      </c>
      <c r="I353" s="40">
        <v>1.2000000000000002</v>
      </c>
      <c r="J353" s="40">
        <v>1.04</v>
      </c>
      <c r="K353" s="21"/>
      <c r="L353" s="21"/>
    </row>
    <row r="354" spans="1:12" s="19" customFormat="1" ht="33.75" customHeight="1">
      <c r="A354" s="76"/>
      <c r="B354" s="92" t="s">
        <v>1035</v>
      </c>
      <c r="C354" s="728" t="s">
        <v>384</v>
      </c>
      <c r="D354" s="729"/>
      <c r="E354" s="729"/>
      <c r="F354" s="42" t="s">
        <v>58</v>
      </c>
      <c r="G354" s="106">
        <v>1.1500000000000001</v>
      </c>
      <c r="H354" s="297">
        <v>1.0005000000000002</v>
      </c>
      <c r="I354" s="40">
        <v>0.86250000000000004</v>
      </c>
      <c r="J354" s="40">
        <v>0.74750000000000005</v>
      </c>
      <c r="K354" s="21"/>
      <c r="L354" s="21"/>
    </row>
    <row r="355" spans="1:12" s="19" customFormat="1" ht="33.75" customHeight="1">
      <c r="A355" s="76"/>
      <c r="B355" s="92" t="s">
        <v>2605</v>
      </c>
      <c r="C355" s="309" t="s">
        <v>2606</v>
      </c>
      <c r="D355" s="491"/>
      <c r="E355" s="491"/>
      <c r="F355" s="42" t="s">
        <v>58</v>
      </c>
      <c r="G355" s="106">
        <v>1.8</v>
      </c>
      <c r="H355" s="457">
        <v>1.5660000000000001</v>
      </c>
      <c r="I355" s="40">
        <v>1.35</v>
      </c>
      <c r="J355" s="40">
        <v>1.17</v>
      </c>
      <c r="K355" s="21"/>
      <c r="L355" s="21"/>
    </row>
    <row r="356" spans="1:12" s="19" customFormat="1" ht="33.75" customHeight="1">
      <c r="A356" s="76"/>
      <c r="B356" s="92" t="s">
        <v>1036</v>
      </c>
      <c r="C356" s="728" t="s">
        <v>385</v>
      </c>
      <c r="D356" s="729"/>
      <c r="E356" s="729"/>
      <c r="F356" s="42" t="s">
        <v>58</v>
      </c>
      <c r="G356" s="106">
        <v>1.75</v>
      </c>
      <c r="H356" s="297">
        <v>1.5225</v>
      </c>
      <c r="I356" s="40">
        <v>1.3125</v>
      </c>
      <c r="J356" s="40">
        <v>1.1375000000000002</v>
      </c>
      <c r="K356" s="21"/>
      <c r="L356" s="21"/>
    </row>
    <row r="357" spans="1:12" s="19" customFormat="1" ht="33.75" customHeight="1">
      <c r="A357" s="76"/>
      <c r="B357" s="92" t="s">
        <v>1014</v>
      </c>
      <c r="C357" s="728" t="s">
        <v>642</v>
      </c>
      <c r="D357" s="729"/>
      <c r="E357" s="729"/>
      <c r="F357" s="42" t="s">
        <v>58</v>
      </c>
      <c r="G357" s="106">
        <v>2</v>
      </c>
      <c r="H357" s="297">
        <v>1.74</v>
      </c>
      <c r="I357" s="40">
        <v>1.5</v>
      </c>
      <c r="J357" s="40">
        <v>1.3</v>
      </c>
      <c r="K357" s="21"/>
      <c r="L357" s="21"/>
    </row>
    <row r="358" spans="1:12" s="19" customFormat="1" ht="33.75" customHeight="1">
      <c r="A358" s="76"/>
      <c r="B358" s="92" t="s">
        <v>1037</v>
      </c>
      <c r="C358" s="728" t="s">
        <v>386</v>
      </c>
      <c r="D358" s="729"/>
      <c r="E358" s="729"/>
      <c r="F358" s="42" t="s">
        <v>58</v>
      </c>
      <c r="G358" s="106">
        <v>2</v>
      </c>
      <c r="H358" s="297">
        <v>1.74</v>
      </c>
      <c r="I358" s="40">
        <v>1.5</v>
      </c>
      <c r="J358" s="40">
        <v>1.3</v>
      </c>
      <c r="K358" s="21"/>
      <c r="L358" s="21"/>
    </row>
    <row r="359" spans="1:12" s="19" customFormat="1" ht="33.75" customHeight="1">
      <c r="A359" s="76"/>
      <c r="B359" s="92" t="s">
        <v>1015</v>
      </c>
      <c r="C359" s="728" t="s">
        <v>387</v>
      </c>
      <c r="D359" s="729"/>
      <c r="E359" s="729"/>
      <c r="F359" s="42" t="s">
        <v>58</v>
      </c>
      <c r="G359" s="106">
        <v>2.3000000000000003</v>
      </c>
      <c r="H359" s="297">
        <v>2.0010000000000003</v>
      </c>
      <c r="I359" s="40">
        <v>1.7250000000000001</v>
      </c>
      <c r="J359" s="40">
        <v>1.4950000000000001</v>
      </c>
      <c r="K359" s="21"/>
      <c r="L359" s="21"/>
    </row>
    <row r="360" spans="1:12" s="19" customFormat="1" ht="33.75" customHeight="1">
      <c r="A360" s="76"/>
      <c r="B360" s="92" t="s">
        <v>1038</v>
      </c>
      <c r="C360" s="728" t="s">
        <v>388</v>
      </c>
      <c r="D360" s="729"/>
      <c r="E360" s="729"/>
      <c r="F360" s="42" t="s">
        <v>58</v>
      </c>
      <c r="G360" s="106">
        <v>0.65</v>
      </c>
      <c r="H360" s="297">
        <v>0.5655</v>
      </c>
      <c r="I360" s="40">
        <v>0.48750000000000004</v>
      </c>
      <c r="J360" s="40">
        <v>0.42250000000000004</v>
      </c>
      <c r="K360" s="21"/>
      <c r="L360" s="21"/>
    </row>
    <row r="361" spans="1:12" s="19" customFormat="1" ht="33.75" customHeight="1">
      <c r="A361" s="76"/>
      <c r="B361" s="122" t="s">
        <v>2265</v>
      </c>
      <c r="C361" s="292" t="s">
        <v>2266</v>
      </c>
      <c r="D361" s="290"/>
      <c r="E361" s="291"/>
      <c r="F361" s="42" t="s">
        <v>58</v>
      </c>
      <c r="G361" s="106">
        <v>0.60000000000000009</v>
      </c>
      <c r="H361" s="359">
        <v>0.52200000000000002</v>
      </c>
      <c r="I361" s="40">
        <v>0.45000000000000007</v>
      </c>
      <c r="J361" s="40">
        <v>0.39000000000000007</v>
      </c>
      <c r="K361" s="21"/>
      <c r="L361" s="21"/>
    </row>
    <row r="362" spans="1:12" s="19" customFormat="1" ht="33.75" customHeight="1">
      <c r="A362" s="76"/>
      <c r="B362" s="92" t="s">
        <v>1039</v>
      </c>
      <c r="C362" s="728" t="s">
        <v>389</v>
      </c>
      <c r="D362" s="729"/>
      <c r="E362" s="729"/>
      <c r="F362" s="42" t="s">
        <v>58</v>
      </c>
      <c r="G362" s="106">
        <v>0.70000000000000007</v>
      </c>
      <c r="H362" s="297">
        <v>0.6090000000000001</v>
      </c>
      <c r="I362" s="40">
        <v>0.52500000000000002</v>
      </c>
      <c r="J362" s="40">
        <v>0.45500000000000007</v>
      </c>
      <c r="K362" s="21"/>
      <c r="L362" s="21"/>
    </row>
    <row r="363" spans="1:12" s="19" customFormat="1" ht="33.75" customHeight="1">
      <c r="A363" s="76"/>
      <c r="B363" s="122" t="s">
        <v>2267</v>
      </c>
      <c r="C363" s="292" t="s">
        <v>2268</v>
      </c>
      <c r="D363" s="290"/>
      <c r="E363" s="291"/>
      <c r="F363" s="42" t="s">
        <v>58</v>
      </c>
      <c r="G363" s="106">
        <v>0.8</v>
      </c>
      <c r="H363" s="359">
        <v>0.69600000000000006</v>
      </c>
      <c r="I363" s="40">
        <v>0.60000000000000009</v>
      </c>
      <c r="J363" s="40">
        <v>0.52</v>
      </c>
      <c r="K363" s="21"/>
      <c r="L363" s="21"/>
    </row>
    <row r="364" spans="1:12" s="19" customFormat="1" ht="33.75" customHeight="1">
      <c r="A364" s="76"/>
      <c r="B364" s="92" t="s">
        <v>1040</v>
      </c>
      <c r="C364" s="728" t="s">
        <v>390</v>
      </c>
      <c r="D364" s="729"/>
      <c r="E364" s="729"/>
      <c r="F364" s="42" t="s">
        <v>58</v>
      </c>
      <c r="G364" s="106">
        <v>0.85000000000000009</v>
      </c>
      <c r="H364" s="297">
        <v>0.73950000000000005</v>
      </c>
      <c r="I364" s="40">
        <v>0.63750000000000007</v>
      </c>
      <c r="J364" s="40">
        <v>0.5525000000000001</v>
      </c>
      <c r="K364" s="21"/>
      <c r="L364" s="21"/>
    </row>
    <row r="365" spans="1:12" s="19" customFormat="1" ht="33.75" customHeight="1">
      <c r="A365" s="76"/>
      <c r="B365" s="122" t="s">
        <v>2269</v>
      </c>
      <c r="C365" s="292" t="s">
        <v>2270</v>
      </c>
      <c r="D365" s="290"/>
      <c r="E365" s="291"/>
      <c r="F365" s="42"/>
      <c r="G365" s="106">
        <v>0.75</v>
      </c>
      <c r="H365" s="359">
        <v>0.65249999999999997</v>
      </c>
      <c r="I365" s="40">
        <v>0.5625</v>
      </c>
      <c r="J365" s="40">
        <v>0.48750000000000004</v>
      </c>
      <c r="K365" s="21"/>
      <c r="L365" s="21"/>
    </row>
    <row r="366" spans="1:12" s="19" customFormat="1" ht="33.75" customHeight="1">
      <c r="A366" s="76"/>
      <c r="B366" s="92" t="s">
        <v>1041</v>
      </c>
      <c r="C366" s="728" t="s">
        <v>391</v>
      </c>
      <c r="D366" s="729"/>
      <c r="E366" s="729"/>
      <c r="F366" s="42" t="s">
        <v>58</v>
      </c>
      <c r="G366" s="106">
        <v>0.75</v>
      </c>
      <c r="H366" s="297">
        <v>0.65249999999999997</v>
      </c>
      <c r="I366" s="40">
        <v>0.5625</v>
      </c>
      <c r="J366" s="40">
        <v>0.48750000000000004</v>
      </c>
      <c r="K366" s="21"/>
      <c r="L366" s="21"/>
    </row>
    <row r="367" spans="1:12" s="19" customFormat="1" ht="33.75" customHeight="1">
      <c r="A367" s="76"/>
      <c r="B367" s="122" t="s">
        <v>2271</v>
      </c>
      <c r="C367" s="292" t="s">
        <v>2272</v>
      </c>
      <c r="D367" s="290"/>
      <c r="E367" s="291"/>
      <c r="F367" s="42"/>
      <c r="G367" s="106">
        <v>0.9</v>
      </c>
      <c r="H367" s="359">
        <v>0.78300000000000003</v>
      </c>
      <c r="I367" s="40">
        <v>0.67500000000000004</v>
      </c>
      <c r="J367" s="40">
        <v>0.58499999999999996</v>
      </c>
      <c r="K367" s="21"/>
      <c r="L367" s="21"/>
    </row>
    <row r="368" spans="1:12" s="19" customFormat="1" ht="33.75" customHeight="1">
      <c r="A368" s="76"/>
      <c r="B368" s="92" t="s">
        <v>1042</v>
      </c>
      <c r="C368" s="728" t="s">
        <v>392</v>
      </c>
      <c r="D368" s="729"/>
      <c r="E368" s="729"/>
      <c r="F368" s="42" t="s">
        <v>58</v>
      </c>
      <c r="G368" s="106">
        <v>0.95000000000000007</v>
      </c>
      <c r="H368" s="297">
        <v>0.82650000000000001</v>
      </c>
      <c r="I368" s="40">
        <v>0.71250000000000002</v>
      </c>
      <c r="J368" s="40">
        <v>0.61750000000000005</v>
      </c>
      <c r="K368" s="21"/>
      <c r="L368" s="21"/>
    </row>
    <row r="369" spans="1:12" s="19" customFormat="1" ht="33.75" customHeight="1">
      <c r="A369" s="76"/>
      <c r="B369" s="92" t="s">
        <v>1016</v>
      </c>
      <c r="C369" s="728" t="s">
        <v>393</v>
      </c>
      <c r="D369" s="729"/>
      <c r="E369" s="729"/>
      <c r="F369" s="42" t="s">
        <v>58</v>
      </c>
      <c r="G369" s="106">
        <v>1.55</v>
      </c>
      <c r="H369" s="297">
        <v>1.3485</v>
      </c>
      <c r="I369" s="40">
        <v>1.1625000000000001</v>
      </c>
      <c r="J369" s="40">
        <v>1.0075000000000001</v>
      </c>
      <c r="K369" s="21"/>
      <c r="L369" s="21"/>
    </row>
    <row r="370" spans="1:12" s="19" customFormat="1" ht="33.75" customHeight="1">
      <c r="A370" s="76"/>
      <c r="B370" s="92" t="s">
        <v>1043</v>
      </c>
      <c r="C370" s="728" t="s">
        <v>394</v>
      </c>
      <c r="D370" s="729"/>
      <c r="E370" s="729"/>
      <c r="F370" s="42" t="s">
        <v>58</v>
      </c>
      <c r="G370" s="106">
        <v>1.1000000000000001</v>
      </c>
      <c r="H370" s="297">
        <v>0.95700000000000007</v>
      </c>
      <c r="I370" s="40">
        <v>0.82500000000000007</v>
      </c>
      <c r="J370" s="40">
        <v>0.71500000000000008</v>
      </c>
      <c r="K370" s="21"/>
      <c r="L370" s="21"/>
    </row>
    <row r="371" spans="1:12" s="19" customFormat="1" ht="33.75" customHeight="1">
      <c r="A371" s="76"/>
      <c r="B371" s="122" t="s">
        <v>2165</v>
      </c>
      <c r="C371" s="732" t="s">
        <v>2166</v>
      </c>
      <c r="D371" s="733"/>
      <c r="E371" s="733"/>
      <c r="F371" s="42" t="s">
        <v>58</v>
      </c>
      <c r="G371" s="106">
        <v>1.5</v>
      </c>
      <c r="H371" s="327">
        <v>1.3049999999999999</v>
      </c>
      <c r="I371" s="40">
        <v>1.125</v>
      </c>
      <c r="J371" s="40">
        <v>0.97500000000000009</v>
      </c>
      <c r="K371" s="21"/>
      <c r="L371" s="21"/>
    </row>
    <row r="372" spans="1:12" s="19" customFormat="1" ht="33.75" customHeight="1">
      <c r="A372" s="76"/>
      <c r="B372" s="92" t="s">
        <v>1044</v>
      </c>
      <c r="C372" s="728" t="s">
        <v>395</v>
      </c>
      <c r="D372" s="729"/>
      <c r="E372" s="729"/>
      <c r="F372" s="42" t="s">
        <v>58</v>
      </c>
      <c r="G372" s="106">
        <v>1.7000000000000002</v>
      </c>
      <c r="H372" s="297">
        <v>1.4790000000000001</v>
      </c>
      <c r="I372" s="40">
        <v>1.2750000000000001</v>
      </c>
      <c r="J372" s="40">
        <v>1.1050000000000002</v>
      </c>
      <c r="K372" s="21"/>
      <c r="L372" s="21"/>
    </row>
    <row r="373" spans="1:12" s="19" customFormat="1" ht="33.75" customHeight="1">
      <c r="A373" s="76"/>
      <c r="B373" s="92" t="s">
        <v>1401</v>
      </c>
      <c r="C373" s="728" t="s">
        <v>1592</v>
      </c>
      <c r="D373" s="729"/>
      <c r="E373" s="729"/>
      <c r="F373" s="42" t="s">
        <v>58</v>
      </c>
      <c r="G373" s="106">
        <v>1.85</v>
      </c>
      <c r="H373" s="297">
        <v>1.6095000000000002</v>
      </c>
      <c r="I373" s="40">
        <v>1.3875000000000002</v>
      </c>
      <c r="J373" s="40">
        <v>1.2025000000000001</v>
      </c>
      <c r="K373" s="21"/>
      <c r="L373" s="21"/>
    </row>
    <row r="374" spans="1:12" s="19" customFormat="1" ht="33.75" customHeight="1">
      <c r="A374" s="76"/>
      <c r="B374" s="92" t="s">
        <v>1045</v>
      </c>
      <c r="C374" s="728" t="s">
        <v>396</v>
      </c>
      <c r="D374" s="729"/>
      <c r="E374" s="729"/>
      <c r="F374" s="42" t="s">
        <v>58</v>
      </c>
      <c r="G374" s="106">
        <v>1.8</v>
      </c>
      <c r="H374" s="297">
        <v>1.5660000000000001</v>
      </c>
      <c r="I374" s="40">
        <v>1.35</v>
      </c>
      <c r="J374" s="40">
        <v>1.17</v>
      </c>
      <c r="K374" s="21"/>
      <c r="L374" s="21"/>
    </row>
    <row r="375" spans="1:12" s="19" customFormat="1" ht="33.75" customHeight="1">
      <c r="A375" s="76"/>
      <c r="B375" s="92" t="s">
        <v>1127</v>
      </c>
      <c r="C375" s="728" t="s">
        <v>638</v>
      </c>
      <c r="D375" s="729"/>
      <c r="E375" s="729"/>
      <c r="F375" s="42" t="s">
        <v>58</v>
      </c>
      <c r="G375" s="106">
        <v>2.15</v>
      </c>
      <c r="H375" s="297">
        <v>1.8704999999999998</v>
      </c>
      <c r="I375" s="40">
        <v>1.6124999999999998</v>
      </c>
      <c r="J375" s="40">
        <v>1.3975</v>
      </c>
      <c r="K375" s="21"/>
      <c r="L375" s="21"/>
    </row>
    <row r="376" spans="1:12" s="19" customFormat="1" ht="33.75" customHeight="1">
      <c r="A376" s="76"/>
      <c r="B376" s="92" t="s">
        <v>1046</v>
      </c>
      <c r="C376" s="728" t="s">
        <v>397</v>
      </c>
      <c r="D376" s="729"/>
      <c r="E376" s="729"/>
      <c r="F376" s="42" t="s">
        <v>58</v>
      </c>
      <c r="G376" s="106">
        <v>1.9000000000000001</v>
      </c>
      <c r="H376" s="297">
        <v>1.653</v>
      </c>
      <c r="I376" s="40">
        <v>1.425</v>
      </c>
      <c r="J376" s="40">
        <v>1.2350000000000001</v>
      </c>
      <c r="K376" s="21"/>
      <c r="L376" s="21"/>
    </row>
    <row r="377" spans="1:12" s="19" customFormat="1" ht="33.75" customHeight="1">
      <c r="A377" s="76"/>
      <c r="B377" s="92" t="s">
        <v>1593</v>
      </c>
      <c r="C377" s="728" t="s">
        <v>1591</v>
      </c>
      <c r="D377" s="729"/>
      <c r="E377" s="729"/>
      <c r="F377" s="42" t="s">
        <v>58</v>
      </c>
      <c r="G377" s="106">
        <v>2</v>
      </c>
      <c r="H377" s="297">
        <v>1.74</v>
      </c>
      <c r="I377" s="40">
        <v>1.5</v>
      </c>
      <c r="J377" s="40">
        <v>1.3</v>
      </c>
      <c r="K377" s="21"/>
      <c r="L377" s="21"/>
    </row>
    <row r="378" spans="1:12" s="19" customFormat="1" ht="33.75" customHeight="1">
      <c r="A378" s="76"/>
      <c r="B378" s="92" t="s">
        <v>1047</v>
      </c>
      <c r="C378" s="728" t="s">
        <v>398</v>
      </c>
      <c r="D378" s="729"/>
      <c r="E378" s="729"/>
      <c r="F378" s="42" t="s">
        <v>58</v>
      </c>
      <c r="G378" s="106">
        <v>2.4000000000000004</v>
      </c>
      <c r="H378" s="297">
        <v>2.0880000000000001</v>
      </c>
      <c r="I378" s="40">
        <v>1.8000000000000003</v>
      </c>
      <c r="J378" s="40">
        <v>1.5600000000000003</v>
      </c>
      <c r="K378" s="21"/>
      <c r="L378" s="21"/>
    </row>
    <row r="379" spans="1:12" s="19" customFormat="1" ht="33.75" customHeight="1">
      <c r="A379" s="76"/>
      <c r="B379" s="92" t="s">
        <v>1402</v>
      </c>
      <c r="C379" s="728" t="s">
        <v>1594</v>
      </c>
      <c r="D379" s="729"/>
      <c r="E379" s="729"/>
      <c r="F379" s="42" t="s">
        <v>58</v>
      </c>
      <c r="G379" s="106">
        <v>2.8000000000000003</v>
      </c>
      <c r="H379" s="297">
        <v>2.4360000000000004</v>
      </c>
      <c r="I379" s="40">
        <v>2.1</v>
      </c>
      <c r="J379" s="40">
        <v>1.8200000000000003</v>
      </c>
      <c r="K379" s="21"/>
      <c r="L379" s="21"/>
    </row>
    <row r="380" spans="1:12" s="19" customFormat="1" ht="33.75" customHeight="1">
      <c r="A380" s="76"/>
      <c r="B380" s="92" t="s">
        <v>1048</v>
      </c>
      <c r="C380" s="728" t="s">
        <v>399</v>
      </c>
      <c r="D380" s="729"/>
      <c r="E380" s="729"/>
      <c r="F380" s="42" t="s">
        <v>58</v>
      </c>
      <c r="G380" s="106">
        <v>2.4000000000000004</v>
      </c>
      <c r="H380" s="297">
        <v>2.0880000000000001</v>
      </c>
      <c r="I380" s="40">
        <v>1.8000000000000003</v>
      </c>
      <c r="J380" s="40">
        <v>1.5600000000000003</v>
      </c>
      <c r="K380" s="21"/>
      <c r="L380" s="21"/>
    </row>
    <row r="381" spans="1:12" s="19" customFormat="1" ht="33.75" customHeight="1">
      <c r="A381" s="76"/>
      <c r="B381" s="92" t="s">
        <v>1403</v>
      </c>
      <c r="C381" s="728" t="s">
        <v>1595</v>
      </c>
      <c r="D381" s="729"/>
      <c r="E381" s="729"/>
      <c r="F381" s="42" t="s">
        <v>58</v>
      </c>
      <c r="G381" s="106">
        <v>3</v>
      </c>
      <c r="H381" s="297">
        <v>2.61</v>
      </c>
      <c r="I381" s="40">
        <v>2.25</v>
      </c>
      <c r="J381" s="40">
        <v>1.9500000000000002</v>
      </c>
      <c r="K381" s="21"/>
      <c r="L381" s="21"/>
    </row>
    <row r="382" spans="1:12" s="19" customFormat="1" ht="33.75" customHeight="1">
      <c r="A382" s="76"/>
      <c r="B382" s="92" t="s">
        <v>1049</v>
      </c>
      <c r="C382" s="728" t="s">
        <v>400</v>
      </c>
      <c r="D382" s="729"/>
      <c r="E382" s="729"/>
      <c r="F382" s="42" t="s">
        <v>58</v>
      </c>
      <c r="G382" s="106">
        <v>2.1</v>
      </c>
      <c r="H382" s="297">
        <v>1.827</v>
      </c>
      <c r="I382" s="40">
        <v>1.5750000000000002</v>
      </c>
      <c r="J382" s="40">
        <v>1.3650000000000002</v>
      </c>
      <c r="K382" s="21"/>
      <c r="L382" s="21"/>
    </row>
    <row r="383" spans="1:12" s="19" customFormat="1" ht="33.75" customHeight="1">
      <c r="A383" s="76"/>
      <c r="B383" s="92" t="s">
        <v>1068</v>
      </c>
      <c r="C383" s="728" t="s">
        <v>401</v>
      </c>
      <c r="D383" s="729"/>
      <c r="E383" s="729"/>
      <c r="F383" s="42" t="s">
        <v>58</v>
      </c>
      <c r="G383" s="106">
        <v>2.95</v>
      </c>
      <c r="H383" s="297">
        <v>2.5665</v>
      </c>
      <c r="I383" s="40">
        <v>2.2125000000000004</v>
      </c>
      <c r="J383" s="40">
        <v>1.9175000000000002</v>
      </c>
      <c r="K383" s="21"/>
      <c r="L383" s="21"/>
    </row>
    <row r="384" spans="1:12" s="19" customFormat="1" ht="33.75" customHeight="1">
      <c r="A384" s="76"/>
      <c r="B384" s="92" t="s">
        <v>1050</v>
      </c>
      <c r="C384" s="728" t="s">
        <v>402</v>
      </c>
      <c r="D384" s="729"/>
      <c r="E384" s="729"/>
      <c r="F384" s="42" t="s">
        <v>58</v>
      </c>
      <c r="G384" s="106">
        <v>3.6500000000000004</v>
      </c>
      <c r="H384" s="297">
        <v>3.1755000000000004</v>
      </c>
      <c r="I384" s="40">
        <v>2.7375000000000003</v>
      </c>
      <c r="J384" s="40">
        <v>2.3725000000000005</v>
      </c>
      <c r="K384" s="21"/>
      <c r="L384" s="21"/>
    </row>
    <row r="385" spans="1:12" s="19" customFormat="1" ht="33.75" customHeight="1">
      <c r="A385" s="76"/>
      <c r="B385" s="92" t="s">
        <v>1069</v>
      </c>
      <c r="C385" s="728" t="s">
        <v>403</v>
      </c>
      <c r="D385" s="729"/>
      <c r="E385" s="729"/>
      <c r="F385" s="42" t="s">
        <v>58</v>
      </c>
      <c r="G385" s="106">
        <v>4</v>
      </c>
      <c r="H385" s="297">
        <v>3.48</v>
      </c>
      <c r="I385" s="40">
        <v>3</v>
      </c>
      <c r="J385" s="40">
        <v>2.6</v>
      </c>
      <c r="K385" s="21"/>
      <c r="L385" s="21"/>
    </row>
    <row r="386" spans="1:12" s="19" customFormat="1" ht="33.75" customHeight="1">
      <c r="A386" s="76"/>
      <c r="B386" s="92" t="s">
        <v>1051</v>
      </c>
      <c r="C386" s="728" t="s">
        <v>404</v>
      </c>
      <c r="D386" s="729"/>
      <c r="E386" s="729"/>
      <c r="F386" s="42" t="s">
        <v>58</v>
      </c>
      <c r="G386" s="106">
        <v>2.15</v>
      </c>
      <c r="H386" s="414">
        <v>1.8704999999999998</v>
      </c>
      <c r="I386" s="40">
        <v>1.6124999999999998</v>
      </c>
      <c r="J386" s="40">
        <v>1.3975</v>
      </c>
      <c r="K386" s="21"/>
      <c r="L386" s="21"/>
    </row>
    <row r="387" spans="1:12" s="19" customFormat="1" ht="33.75" customHeight="1">
      <c r="A387" s="76"/>
      <c r="B387" s="122" t="s">
        <v>2024</v>
      </c>
      <c r="C387" s="292" t="s">
        <v>2025</v>
      </c>
      <c r="D387" s="290"/>
      <c r="E387" s="291"/>
      <c r="F387" s="42" t="s">
        <v>58</v>
      </c>
      <c r="G387" s="106">
        <v>1.6500000000000001</v>
      </c>
      <c r="H387" s="414">
        <v>1.4355000000000002</v>
      </c>
      <c r="I387" s="40">
        <v>1.2375</v>
      </c>
      <c r="J387" s="40">
        <v>1.0725000000000002</v>
      </c>
      <c r="K387" s="21"/>
      <c r="L387" s="21"/>
    </row>
    <row r="388" spans="1:12" s="19" customFormat="1" ht="33.75" customHeight="1">
      <c r="A388" s="76"/>
      <c r="B388" s="92" t="s">
        <v>1052</v>
      </c>
      <c r="C388" s="728" t="s">
        <v>405</v>
      </c>
      <c r="D388" s="729"/>
      <c r="E388" s="729"/>
      <c r="F388" s="42" t="s">
        <v>58</v>
      </c>
      <c r="G388" s="106">
        <v>1.5</v>
      </c>
      <c r="H388" s="414">
        <v>1.31</v>
      </c>
      <c r="I388" s="40">
        <v>1.1299999999999999</v>
      </c>
      <c r="J388" s="40">
        <v>0.98</v>
      </c>
      <c r="K388" s="21"/>
      <c r="L388" s="21"/>
    </row>
    <row r="389" spans="1:12" s="19" customFormat="1" ht="33.75" customHeight="1">
      <c r="A389" s="76"/>
      <c r="B389" s="122" t="s">
        <v>2034</v>
      </c>
      <c r="C389" s="292" t="s">
        <v>2035</v>
      </c>
      <c r="D389" s="294"/>
      <c r="E389" s="295"/>
      <c r="F389" s="42" t="s">
        <v>58</v>
      </c>
      <c r="G389" s="106">
        <v>1.6</v>
      </c>
      <c r="H389" s="414">
        <v>1.3920000000000001</v>
      </c>
      <c r="I389" s="40">
        <v>1.2000000000000002</v>
      </c>
      <c r="J389" s="40">
        <v>1.04</v>
      </c>
      <c r="K389" s="21"/>
      <c r="L389" s="21"/>
    </row>
    <row r="390" spans="1:12" s="19" customFormat="1" ht="33.75" customHeight="1">
      <c r="A390" s="76"/>
      <c r="B390" s="92" t="s">
        <v>1053</v>
      </c>
      <c r="C390" s="728" t="s">
        <v>406</v>
      </c>
      <c r="D390" s="729"/>
      <c r="E390" s="729"/>
      <c r="F390" s="42" t="s">
        <v>58</v>
      </c>
      <c r="G390" s="106">
        <v>2.35</v>
      </c>
      <c r="H390" s="414">
        <v>2.0445000000000002</v>
      </c>
      <c r="I390" s="40">
        <v>1.7625000000000002</v>
      </c>
      <c r="J390" s="40">
        <v>1.5275000000000001</v>
      </c>
      <c r="K390" s="21"/>
      <c r="L390" s="21"/>
    </row>
    <row r="391" spans="1:12" s="19" customFormat="1" ht="33.75" customHeight="1">
      <c r="A391" s="76"/>
      <c r="B391" s="122" t="s">
        <v>2273</v>
      </c>
      <c r="C391" s="310" t="s">
        <v>2274</v>
      </c>
      <c r="D391" s="360"/>
      <c r="E391" s="360"/>
      <c r="F391" s="42"/>
      <c r="G391" s="106">
        <v>1.75</v>
      </c>
      <c r="H391" s="414">
        <v>1.5225</v>
      </c>
      <c r="I391" s="40">
        <v>1.3125</v>
      </c>
      <c r="J391" s="40">
        <v>1.1375000000000002</v>
      </c>
      <c r="K391" s="21"/>
      <c r="L391" s="21"/>
    </row>
    <row r="392" spans="1:12" s="19" customFormat="1" ht="33.75" customHeight="1">
      <c r="A392" s="76"/>
      <c r="B392" s="92" t="s">
        <v>1054</v>
      </c>
      <c r="C392" s="728" t="s">
        <v>407</v>
      </c>
      <c r="D392" s="729"/>
      <c r="E392" s="729"/>
      <c r="F392" s="42" t="s">
        <v>58</v>
      </c>
      <c r="G392" s="106">
        <v>2.25</v>
      </c>
      <c r="H392" s="414">
        <v>1.9575</v>
      </c>
      <c r="I392" s="40">
        <v>1.6875</v>
      </c>
      <c r="J392" s="40">
        <v>1.4624999999999999</v>
      </c>
      <c r="K392" s="21"/>
      <c r="L392" s="21"/>
    </row>
    <row r="393" spans="1:12" s="19" customFormat="1" ht="33.75" customHeight="1">
      <c r="A393" s="76"/>
      <c r="B393" s="122" t="s">
        <v>2042</v>
      </c>
      <c r="C393" s="292" t="s">
        <v>2043</v>
      </c>
      <c r="D393" s="294"/>
      <c r="E393" s="295"/>
      <c r="F393" s="42"/>
      <c r="G393" s="106">
        <v>2.85</v>
      </c>
      <c r="H393" s="414">
        <v>2.4794999999999998</v>
      </c>
      <c r="I393" s="40">
        <v>2.1375000000000002</v>
      </c>
      <c r="J393" s="40">
        <v>1.8525</v>
      </c>
      <c r="K393" s="21"/>
      <c r="L393" s="21"/>
    </row>
    <row r="394" spans="1:12" s="19" customFormat="1" ht="33.75" customHeight="1">
      <c r="A394" s="76"/>
      <c r="B394" s="92" t="s">
        <v>1055</v>
      </c>
      <c r="C394" s="728" t="s">
        <v>408</v>
      </c>
      <c r="D394" s="729"/>
      <c r="E394" s="729"/>
      <c r="F394" s="42" t="s">
        <v>58</v>
      </c>
      <c r="G394" s="106">
        <v>2.6500000000000004</v>
      </c>
      <c r="H394" s="414">
        <v>2.3055000000000003</v>
      </c>
      <c r="I394" s="40">
        <v>1.9875000000000003</v>
      </c>
      <c r="J394" s="40">
        <v>1.7225000000000001</v>
      </c>
      <c r="K394" s="21"/>
      <c r="L394" s="21"/>
    </row>
    <row r="395" spans="1:12" s="19" customFormat="1" ht="33.75" customHeight="1">
      <c r="A395" s="76"/>
      <c r="B395" s="122" t="s">
        <v>2036</v>
      </c>
      <c r="C395" s="292" t="s">
        <v>2037</v>
      </c>
      <c r="D395" s="294"/>
      <c r="E395" s="295"/>
      <c r="F395" s="42" t="s">
        <v>58</v>
      </c>
      <c r="G395" s="106">
        <v>3.25</v>
      </c>
      <c r="H395" s="414">
        <v>2.8275000000000001</v>
      </c>
      <c r="I395" s="40">
        <v>2.4375</v>
      </c>
      <c r="J395" s="40">
        <v>2.1124999999999998</v>
      </c>
      <c r="K395" s="21"/>
      <c r="L395" s="21"/>
    </row>
    <row r="396" spans="1:12" s="19" customFormat="1" ht="33.75" customHeight="1">
      <c r="A396" s="76"/>
      <c r="B396" s="92" t="s">
        <v>1056</v>
      </c>
      <c r="C396" s="730" t="s">
        <v>409</v>
      </c>
      <c r="D396" s="731"/>
      <c r="E396" s="728"/>
      <c r="F396" s="42" t="s">
        <v>58</v>
      </c>
      <c r="G396" s="106">
        <v>2.7</v>
      </c>
      <c r="H396" s="414">
        <v>2.3490000000000002</v>
      </c>
      <c r="I396" s="40">
        <v>2.0250000000000004</v>
      </c>
      <c r="J396" s="40">
        <v>1.7550000000000003</v>
      </c>
      <c r="K396" s="21"/>
      <c r="L396" s="21"/>
    </row>
    <row r="397" spans="1:12" s="19" customFormat="1" ht="33.75" customHeight="1">
      <c r="A397" s="76"/>
      <c r="B397" s="122" t="s">
        <v>2040</v>
      </c>
      <c r="C397" s="292" t="s">
        <v>2041</v>
      </c>
      <c r="D397" s="294"/>
      <c r="E397" s="295"/>
      <c r="F397" s="42"/>
      <c r="G397" s="106">
        <v>3.7</v>
      </c>
      <c r="H397" s="414">
        <v>3.2190000000000003</v>
      </c>
      <c r="I397" s="40">
        <v>2.7750000000000004</v>
      </c>
      <c r="J397" s="40">
        <v>2.4050000000000002</v>
      </c>
      <c r="K397" s="21"/>
      <c r="L397" s="21"/>
    </row>
    <row r="398" spans="1:12" s="19" customFormat="1" ht="33.75" customHeight="1">
      <c r="A398" s="76"/>
      <c r="B398" s="92" t="s">
        <v>1057</v>
      </c>
      <c r="C398" s="728" t="s">
        <v>410</v>
      </c>
      <c r="D398" s="729"/>
      <c r="E398" s="729"/>
      <c r="F398" s="42" t="s">
        <v>58</v>
      </c>
      <c r="G398" s="106">
        <v>3.3000000000000003</v>
      </c>
      <c r="H398" s="414">
        <v>2.8710000000000004</v>
      </c>
      <c r="I398" s="40">
        <v>2.4750000000000001</v>
      </c>
      <c r="J398" s="40">
        <v>2.1450000000000005</v>
      </c>
      <c r="K398" s="21"/>
      <c r="L398" s="21"/>
    </row>
    <row r="399" spans="1:12" s="19" customFormat="1" ht="33.75" customHeight="1">
      <c r="A399" s="76"/>
      <c r="B399" s="122" t="s">
        <v>2026</v>
      </c>
      <c r="C399" s="292" t="s">
        <v>2027</v>
      </c>
      <c r="D399" s="290"/>
      <c r="E399" s="291"/>
      <c r="F399" s="42" t="s">
        <v>58</v>
      </c>
      <c r="G399" s="106">
        <v>3.2</v>
      </c>
      <c r="H399" s="414">
        <v>2.7840000000000003</v>
      </c>
      <c r="I399" s="40">
        <v>2.4000000000000004</v>
      </c>
      <c r="J399" s="40">
        <v>2.08</v>
      </c>
      <c r="K399" s="21"/>
      <c r="L399" s="21"/>
    </row>
    <row r="400" spans="1:12" s="19" customFormat="1" ht="33.75" customHeight="1">
      <c r="A400" s="76"/>
      <c r="B400" s="92" t="s">
        <v>1058</v>
      </c>
      <c r="C400" s="728" t="s">
        <v>411</v>
      </c>
      <c r="D400" s="729"/>
      <c r="E400" s="729"/>
      <c r="F400" s="42" t="s">
        <v>58</v>
      </c>
      <c r="G400" s="106">
        <v>3.25</v>
      </c>
      <c r="H400" s="414">
        <v>2.8275000000000001</v>
      </c>
      <c r="I400" s="40">
        <v>2.4375</v>
      </c>
      <c r="J400" s="40">
        <v>2.1124999999999998</v>
      </c>
      <c r="K400" s="21"/>
      <c r="L400" s="21"/>
    </row>
    <row r="401" spans="1:12" s="19" customFormat="1" ht="33.75" customHeight="1">
      <c r="A401" s="76"/>
      <c r="B401" s="92" t="s">
        <v>1070</v>
      </c>
      <c r="C401" s="728" t="s">
        <v>709</v>
      </c>
      <c r="D401" s="729"/>
      <c r="E401" s="729"/>
      <c r="F401" s="42" t="s">
        <v>58</v>
      </c>
      <c r="G401" s="106">
        <v>4.6500000000000004</v>
      </c>
      <c r="H401" s="414">
        <v>4.0455000000000005</v>
      </c>
      <c r="I401" s="40">
        <v>3.4875000000000003</v>
      </c>
      <c r="J401" s="40">
        <v>3.0225000000000004</v>
      </c>
      <c r="K401" s="296"/>
      <c r="L401" s="21"/>
    </row>
    <row r="402" spans="1:12" s="19" customFormat="1" ht="33.75" customHeight="1">
      <c r="A402" s="76"/>
      <c r="B402" s="92" t="s">
        <v>1059</v>
      </c>
      <c r="C402" s="728" t="s">
        <v>412</v>
      </c>
      <c r="D402" s="729"/>
      <c r="E402" s="729"/>
      <c r="F402" s="42" t="s">
        <v>58</v>
      </c>
      <c r="G402" s="106">
        <v>4.9000000000000004</v>
      </c>
      <c r="H402" s="414">
        <v>4.2629999999999999</v>
      </c>
      <c r="I402" s="40">
        <v>3.6750000000000003</v>
      </c>
      <c r="J402" s="40">
        <v>3.1850000000000005</v>
      </c>
      <c r="K402" s="21"/>
      <c r="L402" s="21"/>
    </row>
    <row r="403" spans="1:12" s="19" customFormat="1" ht="33.75" customHeight="1">
      <c r="A403" s="76"/>
      <c r="B403" s="293" t="s">
        <v>2030</v>
      </c>
      <c r="C403" s="292" t="s">
        <v>2031</v>
      </c>
      <c r="D403" s="294"/>
      <c r="E403" s="295"/>
      <c r="F403" s="42" t="s">
        <v>58</v>
      </c>
      <c r="G403" s="106">
        <v>4.55</v>
      </c>
      <c r="H403" s="414">
        <v>3.9584999999999999</v>
      </c>
      <c r="I403" s="40">
        <v>3.4124999999999996</v>
      </c>
      <c r="J403" s="40">
        <v>2.9575</v>
      </c>
      <c r="K403" s="21"/>
      <c r="L403" s="21"/>
    </row>
    <row r="404" spans="1:12" s="19" customFormat="1" ht="33.75" customHeight="1">
      <c r="A404" s="76"/>
      <c r="B404" s="92" t="s">
        <v>1060</v>
      </c>
      <c r="C404" s="728" t="s">
        <v>413</v>
      </c>
      <c r="D404" s="729"/>
      <c r="E404" s="729"/>
      <c r="F404" s="42" t="s">
        <v>58</v>
      </c>
      <c r="G404" s="106">
        <v>4.1000000000000005</v>
      </c>
      <c r="H404" s="414">
        <v>3.5670000000000002</v>
      </c>
      <c r="I404" s="40">
        <v>3.0750000000000002</v>
      </c>
      <c r="J404" s="40">
        <v>2.6650000000000005</v>
      </c>
      <c r="K404" s="21"/>
      <c r="L404" s="21"/>
    </row>
    <row r="405" spans="1:12" s="19" customFormat="1" ht="33.75" customHeight="1">
      <c r="A405" s="76"/>
      <c r="B405" s="293" t="s">
        <v>2044</v>
      </c>
      <c r="C405" s="292" t="s">
        <v>2045</v>
      </c>
      <c r="D405" s="294"/>
      <c r="E405" s="295"/>
      <c r="F405" s="42"/>
      <c r="G405" s="106">
        <v>3.95</v>
      </c>
      <c r="H405" s="414">
        <v>3.4365000000000001</v>
      </c>
      <c r="I405" s="40">
        <v>2.9625000000000004</v>
      </c>
      <c r="J405" s="40">
        <v>2.5674999999999999</v>
      </c>
      <c r="K405" s="21"/>
      <c r="L405" s="21"/>
    </row>
    <row r="406" spans="1:12" s="19" customFormat="1" ht="33.75" customHeight="1">
      <c r="A406" s="76"/>
      <c r="B406" s="92" t="s">
        <v>1061</v>
      </c>
      <c r="C406" s="728" t="s">
        <v>414</v>
      </c>
      <c r="D406" s="729"/>
      <c r="E406" s="729"/>
      <c r="F406" s="42" t="s">
        <v>58</v>
      </c>
      <c r="G406" s="106">
        <v>5.15</v>
      </c>
      <c r="H406" s="414">
        <v>4.4805000000000001</v>
      </c>
      <c r="I406" s="40">
        <v>3.8625000000000003</v>
      </c>
      <c r="J406" s="40">
        <v>3.3475000000000001</v>
      </c>
      <c r="K406" s="21"/>
      <c r="L406" s="21"/>
    </row>
    <row r="407" spans="1:12" s="19" customFormat="1" ht="33.75" customHeight="1">
      <c r="A407" s="76"/>
      <c r="B407" s="92" t="s">
        <v>1071</v>
      </c>
      <c r="C407" s="728" t="s">
        <v>415</v>
      </c>
      <c r="D407" s="729"/>
      <c r="E407" s="729"/>
      <c r="F407" s="42" t="s">
        <v>58</v>
      </c>
      <c r="G407" s="106">
        <v>5.8500000000000005</v>
      </c>
      <c r="H407" s="414">
        <v>5.0895000000000001</v>
      </c>
      <c r="I407" s="40">
        <v>4.3875000000000002</v>
      </c>
      <c r="J407" s="40">
        <v>3.8025000000000007</v>
      </c>
      <c r="K407" s="21"/>
      <c r="L407" s="21"/>
    </row>
    <row r="408" spans="1:12" s="19" customFormat="1" ht="33.75" customHeight="1">
      <c r="A408" s="76"/>
      <c r="B408" s="92" t="s">
        <v>1062</v>
      </c>
      <c r="C408" s="728" t="s">
        <v>416</v>
      </c>
      <c r="D408" s="729"/>
      <c r="E408" s="729"/>
      <c r="F408" s="42" t="s">
        <v>58</v>
      </c>
      <c r="G408" s="106">
        <v>6.3500000000000005</v>
      </c>
      <c r="H408" s="414">
        <v>5.5245000000000006</v>
      </c>
      <c r="I408" s="40">
        <v>4.7625000000000002</v>
      </c>
      <c r="J408" s="40">
        <v>4.1275000000000004</v>
      </c>
      <c r="K408" s="21"/>
      <c r="L408" s="21"/>
    </row>
    <row r="409" spans="1:12" s="19" customFormat="1" ht="33.75" customHeight="1">
      <c r="A409" s="76"/>
      <c r="B409" s="92" t="s">
        <v>2375</v>
      </c>
      <c r="C409" s="728" t="s">
        <v>2376</v>
      </c>
      <c r="D409" s="729"/>
      <c r="E409" s="729"/>
      <c r="F409" s="42" t="s">
        <v>58</v>
      </c>
      <c r="G409" s="106">
        <v>5.5500000000000007</v>
      </c>
      <c r="H409" s="414">
        <v>4.8285000000000009</v>
      </c>
      <c r="I409" s="40">
        <v>4.1625000000000005</v>
      </c>
      <c r="J409" s="40">
        <v>3.6075000000000008</v>
      </c>
      <c r="K409" s="21"/>
      <c r="L409" s="21"/>
    </row>
    <row r="410" spans="1:12" s="19" customFormat="1" ht="33.75" customHeight="1">
      <c r="A410" s="76"/>
      <c r="B410" s="92" t="s">
        <v>1063</v>
      </c>
      <c r="C410" s="728" t="s">
        <v>417</v>
      </c>
      <c r="D410" s="729"/>
      <c r="E410" s="729"/>
      <c r="F410" s="42" t="s">
        <v>58</v>
      </c>
      <c r="G410" s="106">
        <v>6.95</v>
      </c>
      <c r="H410" s="414">
        <v>6.0465</v>
      </c>
      <c r="I410" s="40">
        <v>5.2125000000000004</v>
      </c>
      <c r="J410" s="40">
        <v>4.5175000000000001</v>
      </c>
      <c r="K410" s="21"/>
      <c r="L410" s="21"/>
    </row>
    <row r="411" spans="1:12" s="19" customFormat="1" ht="33.75" customHeight="1">
      <c r="A411" s="76"/>
      <c r="B411" s="122" t="s">
        <v>2032</v>
      </c>
      <c r="C411" s="292" t="s">
        <v>2033</v>
      </c>
      <c r="D411" s="294"/>
      <c r="E411" s="295"/>
      <c r="F411" s="42" t="s">
        <v>58</v>
      </c>
      <c r="G411" s="106">
        <v>6.3000000000000007</v>
      </c>
      <c r="H411" s="414">
        <v>5.4810000000000008</v>
      </c>
      <c r="I411" s="40">
        <v>4.7250000000000005</v>
      </c>
      <c r="J411" s="40">
        <v>4.0950000000000006</v>
      </c>
      <c r="K411" s="21"/>
      <c r="L411" s="21"/>
    </row>
    <row r="412" spans="1:12" s="19" customFormat="1" ht="33.75" customHeight="1">
      <c r="A412" s="76"/>
      <c r="B412" s="92" t="s">
        <v>1064</v>
      </c>
      <c r="C412" s="728" t="s">
        <v>418</v>
      </c>
      <c r="D412" s="729"/>
      <c r="E412" s="729"/>
      <c r="F412" s="42" t="s">
        <v>58</v>
      </c>
      <c r="G412" s="106">
        <v>6</v>
      </c>
      <c r="H412" s="414">
        <v>3.1320000000000001</v>
      </c>
      <c r="I412" s="40">
        <v>2.7</v>
      </c>
      <c r="J412" s="40">
        <v>2.34</v>
      </c>
      <c r="K412" s="21"/>
      <c r="L412" s="21"/>
    </row>
    <row r="413" spans="1:12" s="19" customFormat="1" ht="33.75" customHeight="1">
      <c r="A413" s="76"/>
      <c r="B413" s="122" t="s">
        <v>1072</v>
      </c>
      <c r="C413" s="292" t="s">
        <v>2046</v>
      </c>
      <c r="D413" s="294"/>
      <c r="E413" s="295"/>
      <c r="F413" s="42"/>
      <c r="G413" s="106">
        <v>7</v>
      </c>
      <c r="H413" s="414">
        <v>6.09</v>
      </c>
      <c r="I413" s="40">
        <v>5.25</v>
      </c>
      <c r="J413" s="40">
        <v>4.5500000000000007</v>
      </c>
      <c r="K413" s="21"/>
      <c r="L413" s="21"/>
    </row>
    <row r="414" spans="1:12" s="19" customFormat="1" ht="33.75" customHeight="1">
      <c r="A414" s="76"/>
      <c r="B414" s="92" t="s">
        <v>1065</v>
      </c>
      <c r="C414" s="728" t="s">
        <v>419</v>
      </c>
      <c r="D414" s="729"/>
      <c r="E414" s="729"/>
      <c r="F414" s="42" t="s">
        <v>58</v>
      </c>
      <c r="G414" s="106">
        <v>6.65</v>
      </c>
      <c r="H414" s="414">
        <v>5.7855000000000008</v>
      </c>
      <c r="I414" s="40">
        <v>4.9875000000000007</v>
      </c>
      <c r="J414" s="40">
        <v>4.3224999999999998</v>
      </c>
      <c r="K414" s="21"/>
      <c r="L414" s="21"/>
    </row>
    <row r="415" spans="1:12" s="19" customFormat="1" ht="33.75" customHeight="1">
      <c r="A415" s="76"/>
      <c r="B415" s="122" t="s">
        <v>2047</v>
      </c>
      <c r="C415" s="292" t="s">
        <v>2048</v>
      </c>
      <c r="D415" s="294"/>
      <c r="E415" s="295"/>
      <c r="F415" s="42"/>
      <c r="G415" s="106">
        <v>5.5500000000000007</v>
      </c>
      <c r="H415" s="414">
        <v>4.8285000000000009</v>
      </c>
      <c r="I415" s="40">
        <v>4.1625000000000005</v>
      </c>
      <c r="J415" s="40">
        <v>3.6075000000000008</v>
      </c>
      <c r="K415" s="21"/>
      <c r="L415" s="21"/>
    </row>
    <row r="416" spans="1:12" s="19" customFormat="1" ht="33.75" customHeight="1">
      <c r="A416" s="76"/>
      <c r="B416" s="92" t="s">
        <v>1066</v>
      </c>
      <c r="C416" s="728" t="s">
        <v>420</v>
      </c>
      <c r="D416" s="729"/>
      <c r="E416" s="729"/>
      <c r="F416" s="42" t="s">
        <v>58</v>
      </c>
      <c r="G416" s="106">
        <v>6.95</v>
      </c>
      <c r="H416" s="414">
        <v>6.0465</v>
      </c>
      <c r="I416" s="40">
        <v>5.2125000000000004</v>
      </c>
      <c r="J416" s="40">
        <v>4.5175000000000001</v>
      </c>
      <c r="K416" s="21"/>
      <c r="L416" s="21"/>
    </row>
    <row r="417" spans="1:12" s="19" customFormat="1" ht="33.75" customHeight="1">
      <c r="A417" s="76"/>
      <c r="B417" s="122" t="s">
        <v>2049</v>
      </c>
      <c r="C417" s="292" t="s">
        <v>2050</v>
      </c>
      <c r="D417" s="294"/>
      <c r="E417" s="295"/>
      <c r="F417" s="42"/>
      <c r="G417" s="106">
        <v>10.100000000000001</v>
      </c>
      <c r="H417" s="414">
        <v>8.7870000000000008</v>
      </c>
      <c r="I417" s="40">
        <v>7.5750000000000011</v>
      </c>
      <c r="J417" s="40">
        <v>6.5650000000000013</v>
      </c>
      <c r="K417" s="21"/>
      <c r="L417" s="21"/>
    </row>
    <row r="418" spans="1:12" s="19" customFormat="1" ht="33.75" customHeight="1">
      <c r="A418" s="76"/>
      <c r="B418" s="92" t="s">
        <v>1067</v>
      </c>
      <c r="C418" s="728" t="s">
        <v>421</v>
      </c>
      <c r="D418" s="729"/>
      <c r="E418" s="729"/>
      <c r="F418" s="42" t="s">
        <v>58</v>
      </c>
      <c r="G418" s="106">
        <v>7.8000000000000007</v>
      </c>
      <c r="H418" s="414">
        <v>6.7860000000000005</v>
      </c>
      <c r="I418" s="40">
        <v>5.8500000000000005</v>
      </c>
      <c r="J418" s="40">
        <v>5.07</v>
      </c>
      <c r="K418" s="21"/>
      <c r="L418" s="21"/>
    </row>
    <row r="419" spans="1:12" s="19" customFormat="1" ht="33.75" customHeight="1">
      <c r="A419" s="76"/>
      <c r="B419" s="122" t="s">
        <v>2022</v>
      </c>
      <c r="C419" s="292" t="s">
        <v>2023</v>
      </c>
      <c r="D419" s="290"/>
      <c r="E419" s="291"/>
      <c r="F419" s="42" t="s">
        <v>58</v>
      </c>
      <c r="G419" s="106">
        <v>8.35</v>
      </c>
      <c r="H419" s="414">
        <v>7.2645</v>
      </c>
      <c r="I419" s="40">
        <v>6.2624999999999993</v>
      </c>
      <c r="J419" s="40">
        <v>5.4275000000000002</v>
      </c>
      <c r="K419" s="21"/>
      <c r="L419" s="21"/>
    </row>
    <row r="420" spans="1:12" s="19" customFormat="1" ht="28.5" customHeight="1">
      <c r="A420" s="152"/>
      <c r="B420" s="154"/>
      <c r="C420" s="715" t="s">
        <v>422</v>
      </c>
      <c r="D420" s="716"/>
      <c r="E420" s="716"/>
      <c r="F420" s="716"/>
      <c r="G420" s="716"/>
      <c r="H420" s="716"/>
      <c r="I420" s="716"/>
      <c r="J420" s="717"/>
      <c r="K420" s="21"/>
      <c r="L420" s="21"/>
    </row>
    <row r="421" spans="1:12" s="19" customFormat="1" ht="33.75" customHeight="1">
      <c r="A421" s="76"/>
      <c r="B421" s="92" t="s">
        <v>2063</v>
      </c>
      <c r="C421" s="302" t="s">
        <v>2064</v>
      </c>
      <c r="D421" s="447"/>
      <c r="E421" s="447"/>
      <c r="F421" s="275"/>
      <c r="G421" s="106">
        <v>3.1</v>
      </c>
      <c r="H421" s="446">
        <v>2.6970000000000001</v>
      </c>
      <c r="I421" s="40">
        <v>2.3250000000000002</v>
      </c>
      <c r="J421" s="40">
        <v>2.0150000000000001</v>
      </c>
      <c r="K421" s="21"/>
      <c r="L421" s="21"/>
    </row>
    <row r="422" spans="1:12" s="19" customFormat="1" ht="33.75" customHeight="1">
      <c r="A422" s="76"/>
      <c r="B422" s="92" t="s">
        <v>1073</v>
      </c>
      <c r="C422" s="302" t="s">
        <v>423</v>
      </c>
      <c r="D422" s="447"/>
      <c r="E422" s="447"/>
      <c r="F422" s="275" t="s">
        <v>58</v>
      </c>
      <c r="G422" s="106">
        <v>4.3500000000000005</v>
      </c>
      <c r="H422" s="446">
        <v>3.7845000000000004</v>
      </c>
      <c r="I422" s="40">
        <v>3.2625000000000002</v>
      </c>
      <c r="J422" s="40">
        <v>2.8275000000000006</v>
      </c>
      <c r="K422" s="21"/>
      <c r="L422" s="21"/>
    </row>
    <row r="423" spans="1:12" s="19" customFormat="1" ht="33.75" customHeight="1">
      <c r="A423" s="76"/>
      <c r="B423" s="92" t="s">
        <v>1074</v>
      </c>
      <c r="C423" s="302" t="s">
        <v>424</v>
      </c>
      <c r="D423" s="447"/>
      <c r="E423" s="447"/>
      <c r="F423" s="275" t="s">
        <v>58</v>
      </c>
      <c r="G423" s="106">
        <v>6.3000000000000007</v>
      </c>
      <c r="H423" s="446">
        <v>5.4810000000000008</v>
      </c>
      <c r="I423" s="40">
        <v>4.7250000000000005</v>
      </c>
      <c r="J423" s="40">
        <v>4.0950000000000006</v>
      </c>
      <c r="K423" s="21"/>
      <c r="L423" s="21"/>
    </row>
    <row r="424" spans="1:12" s="19" customFormat="1" ht="33.75" customHeight="1">
      <c r="A424" s="76"/>
      <c r="B424" s="92" t="s">
        <v>1075</v>
      </c>
      <c r="C424" s="302" t="s">
        <v>425</v>
      </c>
      <c r="D424" s="447"/>
      <c r="E424" s="447"/>
      <c r="F424" s="275" t="s">
        <v>58</v>
      </c>
      <c r="G424" s="106">
        <v>8.1</v>
      </c>
      <c r="H424" s="446">
        <v>7.0469999999999997</v>
      </c>
      <c r="I424" s="40">
        <v>6.0749999999999993</v>
      </c>
      <c r="J424" s="40">
        <v>5.2650000000000006</v>
      </c>
      <c r="K424" s="21"/>
      <c r="L424" s="21"/>
    </row>
    <row r="425" spans="1:12" s="19" customFormat="1" ht="33.75" customHeight="1">
      <c r="A425" s="76"/>
      <c r="B425" s="92" t="s">
        <v>1076</v>
      </c>
      <c r="C425" s="302" t="s">
        <v>426</v>
      </c>
      <c r="D425" s="447"/>
      <c r="E425" s="447"/>
      <c r="F425" s="275" t="s">
        <v>58</v>
      </c>
      <c r="G425" s="106">
        <v>8.85</v>
      </c>
      <c r="H425" s="446">
        <v>7.6994999999999996</v>
      </c>
      <c r="I425" s="40">
        <v>6.6374999999999993</v>
      </c>
      <c r="J425" s="40">
        <v>5.7524999999999995</v>
      </c>
      <c r="K425" s="21"/>
      <c r="L425" s="21"/>
    </row>
    <row r="426" spans="1:12" s="19" customFormat="1" ht="33.75" customHeight="1">
      <c r="A426" s="76"/>
      <c r="B426" s="92" t="s">
        <v>1077</v>
      </c>
      <c r="C426" s="302" t="s">
        <v>427</v>
      </c>
      <c r="D426" s="447"/>
      <c r="E426" s="447"/>
      <c r="F426" s="275" t="s">
        <v>58</v>
      </c>
      <c r="G426" s="106">
        <v>10.600000000000001</v>
      </c>
      <c r="H426" s="446">
        <v>9.2220000000000013</v>
      </c>
      <c r="I426" s="40">
        <v>7.9500000000000011</v>
      </c>
      <c r="J426" s="40">
        <v>6.8900000000000006</v>
      </c>
      <c r="K426" s="21"/>
      <c r="L426" s="21"/>
    </row>
    <row r="427" spans="1:12" s="19" customFormat="1" ht="33.75" customHeight="1">
      <c r="A427" s="76"/>
      <c r="B427" s="92" t="s">
        <v>1078</v>
      </c>
      <c r="C427" s="302" t="s">
        <v>428</v>
      </c>
      <c r="D427" s="447"/>
      <c r="E427" s="447"/>
      <c r="F427" s="275" t="s">
        <v>58</v>
      </c>
      <c r="G427" s="106">
        <v>11.950000000000001</v>
      </c>
      <c r="H427" s="446">
        <v>10.396500000000001</v>
      </c>
      <c r="I427" s="40">
        <v>8.9625000000000004</v>
      </c>
      <c r="J427" s="40">
        <v>7.767500000000001</v>
      </c>
      <c r="K427" s="21"/>
      <c r="L427" s="21"/>
    </row>
    <row r="428" spans="1:12" s="19" customFormat="1" ht="33.75" customHeight="1">
      <c r="A428" s="76"/>
      <c r="B428" s="92" t="s">
        <v>1079</v>
      </c>
      <c r="C428" s="302" t="s">
        <v>429</v>
      </c>
      <c r="D428" s="447"/>
      <c r="E428" s="447"/>
      <c r="F428" s="275" t="s">
        <v>58</v>
      </c>
      <c r="G428" s="106">
        <v>13.5</v>
      </c>
      <c r="H428" s="297">
        <v>11.744999999999999</v>
      </c>
      <c r="I428" s="40">
        <v>10.125</v>
      </c>
      <c r="J428" s="40">
        <v>8.7750000000000004</v>
      </c>
      <c r="K428" s="21"/>
      <c r="L428" s="21"/>
    </row>
    <row r="429" spans="1:12" s="19" customFormat="1" ht="33.75" customHeight="1">
      <c r="A429" s="76"/>
      <c r="B429" s="122" t="s">
        <v>2430</v>
      </c>
      <c r="C429" s="346" t="s">
        <v>2431</v>
      </c>
      <c r="D429" s="448"/>
      <c r="E429" s="448"/>
      <c r="F429" s="275"/>
      <c r="G429" s="106">
        <v>15.100000000000001</v>
      </c>
      <c r="H429" s="446">
        <v>13.137</v>
      </c>
      <c r="I429" s="40">
        <v>11.325000000000001</v>
      </c>
      <c r="J429" s="40">
        <v>9.8150000000000013</v>
      </c>
      <c r="K429" s="21"/>
      <c r="L429" s="21"/>
    </row>
    <row r="430" spans="1:12" s="19" customFormat="1" ht="24" customHeight="1">
      <c r="A430" s="152"/>
      <c r="B430" s="154"/>
      <c r="C430" s="725" t="s">
        <v>238</v>
      </c>
      <c r="D430" s="726"/>
      <c r="E430" s="726"/>
      <c r="F430" s="726"/>
      <c r="G430" s="726"/>
      <c r="H430" s="726"/>
      <c r="I430" s="726"/>
      <c r="J430" s="727"/>
      <c r="K430" s="21"/>
      <c r="L430" s="21"/>
    </row>
    <row r="431" spans="1:12" s="19" customFormat="1" ht="33.75" customHeight="1">
      <c r="A431" s="76"/>
      <c r="B431" s="122" t="s">
        <v>2414</v>
      </c>
      <c r="C431" s="131" t="s">
        <v>2415</v>
      </c>
      <c r="D431" s="427"/>
      <c r="E431" s="427"/>
      <c r="F431" s="42"/>
      <c r="G431" s="106">
        <v>0.5</v>
      </c>
      <c r="H431" s="426">
        <v>0.435</v>
      </c>
      <c r="I431" s="40">
        <v>0.375</v>
      </c>
      <c r="J431" s="40">
        <v>0.32500000000000001</v>
      </c>
      <c r="K431" s="21"/>
      <c r="L431" s="21"/>
    </row>
    <row r="432" spans="1:12" s="19" customFormat="1" ht="33.75" customHeight="1">
      <c r="A432" s="76"/>
      <c r="B432" s="122" t="s">
        <v>2554</v>
      </c>
      <c r="C432" s="129" t="s">
        <v>2555</v>
      </c>
      <c r="D432" s="129"/>
      <c r="E432" s="131"/>
      <c r="F432" s="42"/>
      <c r="G432" s="106">
        <v>0.4</v>
      </c>
      <c r="H432" s="457">
        <v>0.34800000000000003</v>
      </c>
      <c r="I432" s="40">
        <v>0.30000000000000004</v>
      </c>
      <c r="J432" s="40">
        <v>0.26</v>
      </c>
      <c r="K432" s="21"/>
      <c r="L432" s="21"/>
    </row>
    <row r="433" spans="1:12" s="19" customFormat="1" ht="33.75" customHeight="1">
      <c r="A433" s="76"/>
      <c r="B433" s="122" t="s">
        <v>2558</v>
      </c>
      <c r="C433" s="129" t="s">
        <v>2559</v>
      </c>
      <c r="D433" s="129"/>
      <c r="E433" s="131"/>
      <c r="F433" s="42"/>
      <c r="G433" s="106">
        <v>0.55000000000000004</v>
      </c>
      <c r="H433" s="457">
        <v>0.47850000000000004</v>
      </c>
      <c r="I433" s="40">
        <v>0.41250000000000003</v>
      </c>
      <c r="J433" s="40">
        <v>0.35750000000000004</v>
      </c>
      <c r="K433" s="21"/>
      <c r="L433" s="21"/>
    </row>
    <row r="434" spans="1:12" s="19" customFormat="1" ht="33.75" customHeight="1">
      <c r="A434" s="76"/>
      <c r="B434" s="122" t="s">
        <v>2556</v>
      </c>
      <c r="C434" s="129" t="s">
        <v>2557</v>
      </c>
      <c r="D434" s="129"/>
      <c r="E434" s="131"/>
      <c r="F434" s="42"/>
      <c r="G434" s="106">
        <v>0.35000000000000003</v>
      </c>
      <c r="H434" s="457">
        <v>0.30450000000000005</v>
      </c>
      <c r="I434" s="40">
        <v>0.26250000000000001</v>
      </c>
      <c r="J434" s="40">
        <v>0.22750000000000004</v>
      </c>
      <c r="K434" s="21"/>
      <c r="L434" s="21"/>
    </row>
    <row r="435" spans="1:12" s="19" customFormat="1" ht="33.75" customHeight="1">
      <c r="A435" s="76"/>
      <c r="B435" s="92" t="s">
        <v>1080</v>
      </c>
      <c r="C435" s="723" t="s">
        <v>239</v>
      </c>
      <c r="D435" s="724"/>
      <c r="E435" s="713"/>
      <c r="F435" s="15" t="s">
        <v>58</v>
      </c>
      <c r="G435" s="13">
        <v>0.45</v>
      </c>
      <c r="H435" s="48">
        <v>0.39150000000000001</v>
      </c>
      <c r="I435" s="40">
        <v>0.33750000000000002</v>
      </c>
      <c r="J435" s="40">
        <v>0.29249999999999998</v>
      </c>
      <c r="K435" s="21"/>
      <c r="L435" s="21"/>
    </row>
    <row r="436" spans="1:12" s="19" customFormat="1" ht="33.75" customHeight="1">
      <c r="A436" s="76"/>
      <c r="B436" s="92" t="s">
        <v>1081</v>
      </c>
      <c r="C436" s="713" t="s">
        <v>240</v>
      </c>
      <c r="D436" s="714"/>
      <c r="E436" s="714"/>
      <c r="F436" s="15" t="s">
        <v>58</v>
      </c>
      <c r="G436" s="13">
        <v>0.5</v>
      </c>
      <c r="H436" s="48">
        <v>0.435</v>
      </c>
      <c r="I436" s="40">
        <v>0.375</v>
      </c>
      <c r="J436" s="40">
        <v>0.19500000000000003</v>
      </c>
      <c r="K436" s="21"/>
      <c r="L436" s="21"/>
    </row>
    <row r="437" spans="1:12" s="19" customFormat="1" ht="33.75" customHeight="1">
      <c r="A437" s="76"/>
      <c r="B437" s="92" t="s">
        <v>1082</v>
      </c>
      <c r="C437" s="713" t="s">
        <v>241</v>
      </c>
      <c r="D437" s="714"/>
      <c r="E437" s="714"/>
      <c r="F437" s="15" t="s">
        <v>58</v>
      </c>
      <c r="G437" s="13">
        <v>0.55000000000000004</v>
      </c>
      <c r="H437" s="48">
        <v>0.47850000000000004</v>
      </c>
      <c r="I437" s="40">
        <v>0.41250000000000003</v>
      </c>
      <c r="J437" s="40">
        <v>0.35750000000000004</v>
      </c>
      <c r="K437" s="21"/>
      <c r="L437" s="21"/>
    </row>
    <row r="438" spans="1:12" s="19" customFormat="1" ht="33.75" customHeight="1">
      <c r="A438" s="76"/>
      <c r="B438" s="92" t="s">
        <v>1083</v>
      </c>
      <c r="C438" s="713" t="s">
        <v>242</v>
      </c>
      <c r="D438" s="714"/>
      <c r="E438" s="714"/>
      <c r="F438" s="15" t="s">
        <v>58</v>
      </c>
      <c r="G438" s="13">
        <v>0.45</v>
      </c>
      <c r="H438" s="48">
        <v>0.39150000000000001</v>
      </c>
      <c r="I438" s="40">
        <v>0.33750000000000002</v>
      </c>
      <c r="J438" s="40">
        <v>0.29249999999999998</v>
      </c>
      <c r="K438" s="21"/>
      <c r="L438" s="21"/>
    </row>
    <row r="439" spans="1:12" s="19" customFormat="1" ht="24.75" customHeight="1">
      <c r="A439" s="152"/>
      <c r="B439" s="154"/>
      <c r="C439" s="715" t="s">
        <v>243</v>
      </c>
      <c r="D439" s="716"/>
      <c r="E439" s="716"/>
      <c r="F439" s="716"/>
      <c r="G439" s="716"/>
      <c r="H439" s="716"/>
      <c r="I439" s="716"/>
      <c r="J439" s="717"/>
      <c r="K439" s="21"/>
      <c r="L439" s="21"/>
    </row>
    <row r="440" spans="1:12" s="19" customFormat="1" ht="33.75" customHeight="1">
      <c r="A440" s="76"/>
      <c r="B440" s="92" t="s">
        <v>1084</v>
      </c>
      <c r="C440" s="713" t="s">
        <v>244</v>
      </c>
      <c r="D440" s="714"/>
      <c r="E440" s="714"/>
      <c r="F440" s="15" t="s">
        <v>58</v>
      </c>
      <c r="G440" s="13">
        <v>0.55000000000000004</v>
      </c>
      <c r="H440" s="48">
        <v>0.48399999999999999</v>
      </c>
      <c r="I440" s="40">
        <f t="shared" ref="I440:I470" si="3">G440-(G440*25%)</f>
        <v>0.41250000000000003</v>
      </c>
      <c r="J440" s="40">
        <f t="shared" ref="J440:J452" si="4">G440-(G440*35%)</f>
        <v>0.35750000000000004</v>
      </c>
      <c r="K440" s="21"/>
      <c r="L440" s="21"/>
    </row>
    <row r="441" spans="1:12" s="19" customFormat="1" ht="33.75" customHeight="1">
      <c r="A441" s="76"/>
      <c r="B441" s="92" t="s">
        <v>1085</v>
      </c>
      <c r="C441" s="713" t="s">
        <v>245</v>
      </c>
      <c r="D441" s="714"/>
      <c r="E441" s="714"/>
      <c r="F441" s="15" t="s">
        <v>58</v>
      </c>
      <c r="G441" s="13">
        <v>0.70000000000000007</v>
      </c>
      <c r="H441" s="48">
        <v>0.62920000000000009</v>
      </c>
      <c r="I441" s="40">
        <f t="shared" si="3"/>
        <v>0.52500000000000002</v>
      </c>
      <c r="J441" s="40">
        <f t="shared" si="4"/>
        <v>0.45500000000000007</v>
      </c>
      <c r="K441" s="21"/>
      <c r="L441" s="21"/>
    </row>
    <row r="442" spans="1:12" s="19" customFormat="1" ht="33.75" customHeight="1">
      <c r="A442" s="76"/>
      <c r="B442" s="92" t="s">
        <v>1087</v>
      </c>
      <c r="C442" s="713" t="s">
        <v>246</v>
      </c>
      <c r="D442" s="714"/>
      <c r="E442" s="714"/>
      <c r="F442" s="15" t="s">
        <v>58</v>
      </c>
      <c r="G442" s="13">
        <v>0.70000000000000007</v>
      </c>
      <c r="H442" s="48">
        <v>0.62920000000000009</v>
      </c>
      <c r="I442" s="40">
        <f t="shared" si="3"/>
        <v>0.52500000000000002</v>
      </c>
      <c r="J442" s="40">
        <f t="shared" si="4"/>
        <v>0.45500000000000007</v>
      </c>
      <c r="K442" s="21"/>
      <c r="L442" s="21"/>
    </row>
    <row r="443" spans="1:12" s="19" customFormat="1" ht="33.75" customHeight="1">
      <c r="A443" s="76"/>
      <c r="B443" s="92" t="s">
        <v>1086</v>
      </c>
      <c r="C443" s="713" t="s">
        <v>247</v>
      </c>
      <c r="D443" s="714"/>
      <c r="E443" s="714"/>
      <c r="F443" s="15" t="s">
        <v>58</v>
      </c>
      <c r="G443" s="13">
        <v>0.75</v>
      </c>
      <c r="H443" s="48">
        <v>0.67759999999999998</v>
      </c>
      <c r="I443" s="40">
        <f t="shared" si="3"/>
        <v>0.5625</v>
      </c>
      <c r="J443" s="40">
        <f t="shared" si="4"/>
        <v>0.48750000000000004</v>
      </c>
      <c r="K443" s="21"/>
      <c r="L443" s="21"/>
    </row>
    <row r="444" spans="1:12" s="19" customFormat="1" ht="33.75" customHeight="1">
      <c r="A444" s="76"/>
      <c r="B444" s="92" t="s">
        <v>1088</v>
      </c>
      <c r="C444" s="713" t="s">
        <v>248</v>
      </c>
      <c r="D444" s="714"/>
      <c r="E444" s="714"/>
      <c r="F444" s="15" t="s">
        <v>58</v>
      </c>
      <c r="G444" s="13">
        <v>0.85000000000000009</v>
      </c>
      <c r="H444" s="48">
        <v>0.72599999999999998</v>
      </c>
      <c r="I444" s="40">
        <f t="shared" si="3"/>
        <v>0.63750000000000007</v>
      </c>
      <c r="J444" s="40">
        <f t="shared" si="4"/>
        <v>0.5525000000000001</v>
      </c>
      <c r="K444" s="21"/>
      <c r="L444" s="21"/>
    </row>
    <row r="445" spans="1:12" s="19" customFormat="1" ht="33.75" customHeight="1">
      <c r="A445" s="76"/>
      <c r="B445" s="92" t="s">
        <v>1089</v>
      </c>
      <c r="C445" s="713" t="s">
        <v>249</v>
      </c>
      <c r="D445" s="714"/>
      <c r="E445" s="714"/>
      <c r="F445" s="275" t="s">
        <v>58</v>
      </c>
      <c r="G445" s="106">
        <v>1</v>
      </c>
      <c r="H445" s="105">
        <v>0.87120000000000009</v>
      </c>
      <c r="I445" s="40">
        <f t="shared" si="3"/>
        <v>0.75</v>
      </c>
      <c r="J445" s="40">
        <f t="shared" si="4"/>
        <v>0.65</v>
      </c>
      <c r="K445" s="21"/>
      <c r="L445" s="21"/>
    </row>
    <row r="446" spans="1:12" s="20" customFormat="1" ht="33.75" customHeight="1">
      <c r="A446" s="77"/>
      <c r="B446" s="92" t="s">
        <v>1090</v>
      </c>
      <c r="C446" s="713" t="s">
        <v>250</v>
      </c>
      <c r="D446" s="714"/>
      <c r="E446" s="714"/>
      <c r="F446" s="275" t="s">
        <v>58</v>
      </c>
      <c r="G446" s="106">
        <v>0.70000000000000007</v>
      </c>
      <c r="H446" s="105">
        <v>0.6090000000000001</v>
      </c>
      <c r="I446" s="40">
        <f t="shared" si="3"/>
        <v>0.52500000000000002</v>
      </c>
      <c r="J446" s="40">
        <f t="shared" si="4"/>
        <v>0.45500000000000007</v>
      </c>
      <c r="K446" s="21"/>
      <c r="L446" s="21"/>
    </row>
    <row r="447" spans="1:12" s="19" customFormat="1" ht="33.75" customHeight="1">
      <c r="A447" s="76"/>
      <c r="B447" s="92" t="s">
        <v>1091</v>
      </c>
      <c r="C447" s="713" t="s">
        <v>251</v>
      </c>
      <c r="D447" s="714"/>
      <c r="E447" s="714"/>
      <c r="F447" s="275" t="s">
        <v>58</v>
      </c>
      <c r="G447" s="106">
        <v>1.1000000000000001</v>
      </c>
      <c r="H447" s="105">
        <v>0.96799999999999997</v>
      </c>
      <c r="I447" s="40">
        <f t="shared" si="3"/>
        <v>0.82500000000000007</v>
      </c>
      <c r="J447" s="40">
        <f t="shared" si="4"/>
        <v>0.71500000000000008</v>
      </c>
      <c r="K447" s="21"/>
      <c r="L447" s="21"/>
    </row>
    <row r="448" spans="1:12" s="19" customFormat="1" ht="33.75" customHeight="1">
      <c r="A448" s="76"/>
      <c r="B448" s="92" t="s">
        <v>1092</v>
      </c>
      <c r="C448" s="713" t="s">
        <v>252</v>
      </c>
      <c r="D448" s="714"/>
      <c r="E448" s="714"/>
      <c r="F448" s="275" t="s">
        <v>58</v>
      </c>
      <c r="G448" s="106">
        <v>1.05</v>
      </c>
      <c r="H448" s="105">
        <v>0.91349999999999998</v>
      </c>
      <c r="I448" s="40">
        <f t="shared" si="3"/>
        <v>0.78750000000000009</v>
      </c>
      <c r="J448" s="40">
        <f t="shared" si="4"/>
        <v>0.68250000000000011</v>
      </c>
      <c r="K448" s="21"/>
      <c r="L448" s="21"/>
    </row>
    <row r="449" spans="1:12" s="19" customFormat="1" ht="33.75" customHeight="1">
      <c r="A449" s="76"/>
      <c r="B449" s="92" t="s">
        <v>1093</v>
      </c>
      <c r="C449" s="713" t="s">
        <v>253</v>
      </c>
      <c r="D449" s="714"/>
      <c r="E449" s="714"/>
      <c r="F449" s="15" t="s">
        <v>58</v>
      </c>
      <c r="G449" s="106">
        <v>1.6500000000000001</v>
      </c>
      <c r="H449" s="105">
        <v>1.452</v>
      </c>
      <c r="I449" s="40">
        <f t="shared" si="3"/>
        <v>1.2375</v>
      </c>
      <c r="J449" s="40">
        <f t="shared" si="4"/>
        <v>1.0725000000000002</v>
      </c>
      <c r="K449" s="21"/>
      <c r="L449" s="21"/>
    </row>
    <row r="450" spans="1:12" s="19" customFormat="1" ht="33.75" customHeight="1">
      <c r="A450" s="76"/>
      <c r="B450" s="92" t="s">
        <v>1094</v>
      </c>
      <c r="C450" s="713" t="s">
        <v>254</v>
      </c>
      <c r="D450" s="714"/>
      <c r="E450" s="714"/>
      <c r="F450" s="15" t="s">
        <v>58</v>
      </c>
      <c r="G450" s="13">
        <v>1.75</v>
      </c>
      <c r="H450" s="48">
        <v>1.5488000000000002</v>
      </c>
      <c r="I450" s="40">
        <f t="shared" si="3"/>
        <v>1.3125</v>
      </c>
      <c r="J450" s="40">
        <f t="shared" si="4"/>
        <v>1.1375000000000002</v>
      </c>
      <c r="K450" s="21"/>
      <c r="L450" s="21"/>
    </row>
    <row r="451" spans="1:12" s="19" customFormat="1" ht="33.75" customHeight="1">
      <c r="A451" s="76"/>
      <c r="B451" s="92" t="s">
        <v>1095</v>
      </c>
      <c r="C451" s="713" t="s">
        <v>255</v>
      </c>
      <c r="D451" s="714"/>
      <c r="E451" s="714"/>
      <c r="F451" s="15" t="s">
        <v>58</v>
      </c>
      <c r="G451" s="13">
        <v>1.6500000000000001</v>
      </c>
      <c r="H451" s="48">
        <v>1.452</v>
      </c>
      <c r="I451" s="40">
        <f t="shared" si="3"/>
        <v>1.2375</v>
      </c>
      <c r="J451" s="40">
        <f t="shared" si="4"/>
        <v>1.0725000000000002</v>
      </c>
      <c r="K451" s="21"/>
      <c r="L451" s="21"/>
    </row>
    <row r="452" spans="1:12" s="19" customFormat="1" ht="33.75" customHeight="1">
      <c r="A452" s="76"/>
      <c r="B452" s="92" t="s">
        <v>1097</v>
      </c>
      <c r="C452" s="713" t="s">
        <v>1096</v>
      </c>
      <c r="D452" s="714"/>
      <c r="E452" s="714"/>
      <c r="F452" s="42" t="s">
        <v>58</v>
      </c>
      <c r="G452" s="65">
        <v>1.8</v>
      </c>
      <c r="H452" s="66">
        <v>1.661</v>
      </c>
      <c r="I452" s="40">
        <f t="shared" si="3"/>
        <v>1.35</v>
      </c>
      <c r="J452" s="40">
        <f t="shared" si="4"/>
        <v>1.17</v>
      </c>
      <c r="K452" s="21"/>
      <c r="L452" s="21"/>
    </row>
    <row r="453" spans="1:12" s="19" customFormat="1" ht="23.25" customHeight="1">
      <c r="A453" s="152"/>
      <c r="B453" s="153"/>
      <c r="C453" s="715" t="s">
        <v>609</v>
      </c>
      <c r="D453" s="716"/>
      <c r="E453" s="716"/>
      <c r="F453" s="716"/>
      <c r="G453" s="716"/>
      <c r="H453" s="716"/>
      <c r="I453" s="716"/>
      <c r="J453" s="717"/>
      <c r="K453" s="21"/>
      <c r="L453" s="21"/>
    </row>
    <row r="454" spans="1:12" s="19" customFormat="1" ht="33.75" customHeight="1">
      <c r="A454" s="76"/>
      <c r="B454" s="92" t="s">
        <v>963</v>
      </c>
      <c r="C454" s="449" t="s">
        <v>964</v>
      </c>
      <c r="D454" s="450"/>
      <c r="E454" s="450"/>
      <c r="F454" s="42" t="s">
        <v>58</v>
      </c>
      <c r="G454" s="106">
        <v>1.6500000000000001</v>
      </c>
      <c r="H454" s="446">
        <v>1.4355000000000002</v>
      </c>
      <c r="I454" s="40">
        <v>1.2375</v>
      </c>
      <c r="J454" s="40">
        <v>1.0725000000000002</v>
      </c>
      <c r="K454" s="21"/>
      <c r="L454" s="21"/>
    </row>
    <row r="455" spans="1:12" s="19" customFormat="1" ht="33.75" customHeight="1">
      <c r="A455" s="76"/>
      <c r="B455" s="92" t="s">
        <v>965</v>
      </c>
      <c r="C455" s="449" t="s">
        <v>966</v>
      </c>
      <c r="D455" s="450"/>
      <c r="E455" s="450"/>
      <c r="F455" s="42" t="s">
        <v>58</v>
      </c>
      <c r="G455" s="106">
        <v>2.1</v>
      </c>
      <c r="H455" s="446">
        <v>1.827</v>
      </c>
      <c r="I455" s="40">
        <v>1.5750000000000002</v>
      </c>
      <c r="J455" s="40">
        <v>1.3650000000000002</v>
      </c>
      <c r="K455" s="21"/>
      <c r="L455" s="21"/>
    </row>
    <row r="456" spans="1:12" s="19" customFormat="1" ht="33.75" customHeight="1">
      <c r="A456" s="76"/>
      <c r="B456" s="92" t="s">
        <v>967</v>
      </c>
      <c r="C456" s="449" t="s">
        <v>968</v>
      </c>
      <c r="D456" s="450"/>
      <c r="E456" s="450"/>
      <c r="F456" s="42" t="s">
        <v>58</v>
      </c>
      <c r="G456" s="106">
        <v>2</v>
      </c>
      <c r="H456" s="446">
        <v>1.74</v>
      </c>
      <c r="I456" s="40">
        <v>1.5</v>
      </c>
      <c r="J456" s="40">
        <v>1.3</v>
      </c>
      <c r="K456" s="21"/>
      <c r="L456" s="21"/>
    </row>
    <row r="457" spans="1:12" s="19" customFormat="1" ht="33.75" customHeight="1">
      <c r="A457" s="76"/>
      <c r="B457" s="92" t="s">
        <v>1614</v>
      </c>
      <c r="C457" s="449" t="s">
        <v>1615</v>
      </c>
      <c r="D457" s="450"/>
      <c r="E457" s="450"/>
      <c r="F457" s="42" t="s">
        <v>58</v>
      </c>
      <c r="G457" s="106">
        <v>2.6</v>
      </c>
      <c r="H457" s="446">
        <v>2.262</v>
      </c>
      <c r="I457" s="40">
        <v>1.9500000000000002</v>
      </c>
      <c r="J457" s="40">
        <v>1.6900000000000002</v>
      </c>
      <c r="K457" s="21"/>
      <c r="L457" s="21"/>
    </row>
    <row r="458" spans="1:12" s="19" customFormat="1" ht="33.75" customHeight="1">
      <c r="A458" s="76"/>
      <c r="B458" s="92" t="s">
        <v>969</v>
      </c>
      <c r="C458" s="449" t="s">
        <v>970</v>
      </c>
      <c r="D458" s="450"/>
      <c r="E458" s="450"/>
      <c r="F458" s="42" t="s">
        <v>58</v>
      </c>
      <c r="G458" s="106">
        <v>3.0500000000000003</v>
      </c>
      <c r="H458" s="446">
        <v>2.6535000000000002</v>
      </c>
      <c r="I458" s="40">
        <v>2.2875000000000001</v>
      </c>
      <c r="J458" s="40">
        <v>1.9825000000000002</v>
      </c>
      <c r="K458" s="21"/>
      <c r="L458" s="21"/>
    </row>
    <row r="459" spans="1:12" s="19" customFormat="1" ht="33.75" customHeight="1">
      <c r="A459" s="76"/>
      <c r="B459" s="92" t="s">
        <v>971</v>
      </c>
      <c r="C459" s="449" t="s">
        <v>972</v>
      </c>
      <c r="D459" s="450"/>
      <c r="E459" s="450"/>
      <c r="F459" s="42" t="s">
        <v>58</v>
      </c>
      <c r="G459" s="106">
        <v>3.75</v>
      </c>
      <c r="H459" s="446">
        <v>3.2625000000000002</v>
      </c>
      <c r="I459" s="40">
        <v>2.8125</v>
      </c>
      <c r="J459" s="40">
        <v>2.4375</v>
      </c>
      <c r="K459" s="21"/>
      <c r="L459" s="21"/>
    </row>
    <row r="460" spans="1:12" s="19" customFormat="1" ht="33.75" customHeight="1">
      <c r="A460" s="76"/>
      <c r="B460" s="92" t="s">
        <v>973</v>
      </c>
      <c r="C460" s="449" t="s">
        <v>974</v>
      </c>
      <c r="D460" s="450"/>
      <c r="E460" s="450"/>
      <c r="F460" s="42" t="s">
        <v>58</v>
      </c>
      <c r="G460" s="106">
        <v>4.45</v>
      </c>
      <c r="H460" s="446">
        <v>3.8715000000000002</v>
      </c>
      <c r="I460" s="40">
        <v>3.3375000000000004</v>
      </c>
      <c r="J460" s="40">
        <v>2.8925000000000001</v>
      </c>
      <c r="K460" s="21"/>
      <c r="L460" s="21"/>
    </row>
    <row r="461" spans="1:12" s="19" customFormat="1" ht="33.75" customHeight="1">
      <c r="A461" s="76"/>
      <c r="B461" s="92" t="s">
        <v>1404</v>
      </c>
      <c r="C461" s="449" t="s">
        <v>1375</v>
      </c>
      <c r="D461" s="450"/>
      <c r="E461" s="450"/>
      <c r="F461" s="42" t="s">
        <v>58</v>
      </c>
      <c r="G461" s="106">
        <v>4.8000000000000007</v>
      </c>
      <c r="H461" s="446">
        <v>4.1760000000000002</v>
      </c>
      <c r="I461" s="40">
        <v>3.6000000000000005</v>
      </c>
      <c r="J461" s="40">
        <v>3.1200000000000006</v>
      </c>
      <c r="K461" s="21"/>
      <c r="L461" s="21"/>
    </row>
    <row r="462" spans="1:12" s="19" customFormat="1" ht="33.75" customHeight="1">
      <c r="A462" s="76"/>
      <c r="B462" s="92" t="s">
        <v>975</v>
      </c>
      <c r="C462" s="449" t="s">
        <v>976</v>
      </c>
      <c r="D462" s="450"/>
      <c r="E462" s="450"/>
      <c r="F462" s="42" t="s">
        <v>58</v>
      </c>
      <c r="G462" s="106">
        <v>5.2</v>
      </c>
      <c r="H462" s="446">
        <v>4.524</v>
      </c>
      <c r="I462" s="40">
        <v>3.9000000000000004</v>
      </c>
      <c r="J462" s="40">
        <v>3.3800000000000003</v>
      </c>
      <c r="K462" s="21"/>
      <c r="L462" s="21"/>
    </row>
    <row r="463" spans="1:12" s="19" customFormat="1" ht="33.75" customHeight="1">
      <c r="A463" s="76"/>
      <c r="B463" s="92" t="s">
        <v>977</v>
      </c>
      <c r="C463" s="449" t="s">
        <v>978</v>
      </c>
      <c r="D463" s="450"/>
      <c r="E463" s="450"/>
      <c r="F463" s="42" t="s">
        <v>58</v>
      </c>
      <c r="G463" s="106">
        <v>6.65</v>
      </c>
      <c r="H463" s="446">
        <v>5.7855000000000008</v>
      </c>
      <c r="I463" s="40">
        <v>4.9875000000000007</v>
      </c>
      <c r="J463" s="40">
        <v>4.3224999999999998</v>
      </c>
      <c r="K463" s="21"/>
      <c r="L463" s="21"/>
    </row>
    <row r="464" spans="1:12" s="19" customFormat="1" ht="33.75" customHeight="1">
      <c r="A464" s="76"/>
      <c r="B464" s="92" t="s">
        <v>979</v>
      </c>
      <c r="C464" s="449" t="s">
        <v>980</v>
      </c>
      <c r="D464" s="450"/>
      <c r="E464" s="450"/>
      <c r="F464" s="42" t="s">
        <v>58</v>
      </c>
      <c r="G464" s="106">
        <v>6.8500000000000005</v>
      </c>
      <c r="H464" s="446">
        <v>5.9595000000000002</v>
      </c>
      <c r="I464" s="40">
        <v>5.1375000000000002</v>
      </c>
      <c r="J464" s="40">
        <v>4.4525000000000006</v>
      </c>
      <c r="K464" s="21"/>
      <c r="L464" s="21"/>
    </row>
    <row r="465" spans="1:12" s="19" customFormat="1" ht="33.75" customHeight="1">
      <c r="A465" s="76"/>
      <c r="B465" s="122" t="s">
        <v>2735</v>
      </c>
      <c r="C465" s="412" t="s">
        <v>2442</v>
      </c>
      <c r="D465" s="413"/>
      <c r="E465" s="413"/>
      <c r="F465" s="42" t="s">
        <v>58</v>
      </c>
      <c r="G465" s="106">
        <v>7.45</v>
      </c>
      <c r="H465" s="452">
        <v>6.4815000000000005</v>
      </c>
      <c r="I465" s="40">
        <v>5.5875000000000004</v>
      </c>
      <c r="J465" s="40">
        <v>4.8425000000000002</v>
      </c>
      <c r="K465" s="21"/>
      <c r="L465" s="21"/>
    </row>
    <row r="466" spans="1:12" s="19" customFormat="1" ht="33.75" customHeight="1">
      <c r="A466" s="76"/>
      <c r="B466" s="122" t="s">
        <v>2436</v>
      </c>
      <c r="C466" s="412" t="s">
        <v>2437</v>
      </c>
      <c r="D466" s="413"/>
      <c r="E466" s="413"/>
      <c r="F466" s="42" t="s">
        <v>58</v>
      </c>
      <c r="G466" s="106">
        <v>9</v>
      </c>
      <c r="H466" s="446">
        <v>7.83</v>
      </c>
      <c r="I466" s="40">
        <v>6.75</v>
      </c>
      <c r="J466" s="40">
        <v>5.85</v>
      </c>
      <c r="K466" s="21"/>
      <c r="L466" s="21"/>
    </row>
    <row r="467" spans="1:12" s="19" customFormat="1" ht="33.75" customHeight="1">
      <c r="A467" s="76"/>
      <c r="B467" s="122" t="s">
        <v>2438</v>
      </c>
      <c r="C467" s="412" t="s">
        <v>2439</v>
      </c>
      <c r="D467" s="413"/>
      <c r="E467" s="413"/>
      <c r="F467" s="42" t="s">
        <v>58</v>
      </c>
      <c r="G467" s="106">
        <v>7.5500000000000007</v>
      </c>
      <c r="H467" s="446">
        <v>6.5685000000000002</v>
      </c>
      <c r="I467" s="40">
        <v>5.6625000000000005</v>
      </c>
      <c r="J467" s="40">
        <v>4.9075000000000006</v>
      </c>
      <c r="K467" s="21"/>
      <c r="L467" s="21"/>
    </row>
    <row r="468" spans="1:12" s="19" customFormat="1" ht="18.75" customHeight="1">
      <c r="A468" s="76"/>
      <c r="B468" s="92"/>
      <c r="C468" s="409"/>
      <c r="D468" s="410"/>
      <c r="E468" s="410"/>
      <c r="F468" s="42"/>
      <c r="G468" s="106"/>
      <c r="H468" s="407"/>
      <c r="I468" s="40"/>
      <c r="J468" s="40"/>
      <c r="K468" s="21"/>
      <c r="L468" s="21"/>
    </row>
    <row r="469" spans="1:12" s="19" customFormat="1" ht="33.75" customHeight="1">
      <c r="A469" s="76"/>
      <c r="B469" s="92" t="s">
        <v>1098</v>
      </c>
      <c r="C469" s="449" t="s">
        <v>582</v>
      </c>
      <c r="D469" s="450"/>
      <c r="E469" s="450"/>
      <c r="F469" s="42" t="s">
        <v>58</v>
      </c>
      <c r="G469" s="106">
        <v>2.9000000000000004</v>
      </c>
      <c r="H469" s="446">
        <v>2.5651999999999999</v>
      </c>
      <c r="I469" s="40">
        <f t="shared" si="3"/>
        <v>2.1750000000000003</v>
      </c>
      <c r="J469" s="40">
        <f>G469-(G469*35%)</f>
        <v>1.8850000000000002</v>
      </c>
      <c r="K469" s="21"/>
      <c r="L469" s="21"/>
    </row>
    <row r="470" spans="1:12" s="19" customFormat="1" ht="33.75" customHeight="1">
      <c r="A470" s="76"/>
      <c r="B470" s="92" t="s">
        <v>1099</v>
      </c>
      <c r="C470" s="449" t="s">
        <v>581</v>
      </c>
      <c r="D470" s="450"/>
      <c r="E470" s="450"/>
      <c r="F470" s="42" t="s">
        <v>58</v>
      </c>
      <c r="G470" s="106">
        <v>2.9000000000000004</v>
      </c>
      <c r="H470" s="446">
        <v>2.5651999999999999</v>
      </c>
      <c r="I470" s="40">
        <f t="shared" si="3"/>
        <v>2.1750000000000003</v>
      </c>
      <c r="J470" s="40">
        <f>G470-(G470*35%)</f>
        <v>1.8850000000000002</v>
      </c>
      <c r="K470" s="21"/>
      <c r="L470" s="21"/>
    </row>
    <row r="471" spans="1:12" s="19" customFormat="1" ht="33.75" customHeight="1">
      <c r="A471" s="76"/>
      <c r="B471" s="92" t="s">
        <v>1100</v>
      </c>
      <c r="C471" s="449" t="s">
        <v>580</v>
      </c>
      <c r="D471" s="450"/>
      <c r="E471" s="450"/>
      <c r="F471" s="42" t="s">
        <v>58</v>
      </c>
      <c r="G471" s="106">
        <v>4.55</v>
      </c>
      <c r="H471" s="446">
        <v>3.9584999999999999</v>
      </c>
      <c r="I471" s="40">
        <v>3.4124999999999996</v>
      </c>
      <c r="J471" s="40">
        <v>2.9575</v>
      </c>
      <c r="K471" s="21"/>
      <c r="L471" s="21"/>
    </row>
    <row r="472" spans="1:12" s="19" customFormat="1" ht="33.75" customHeight="1">
      <c r="A472" s="76"/>
      <c r="B472" s="92" t="s">
        <v>1101</v>
      </c>
      <c r="C472" s="449" t="s">
        <v>583</v>
      </c>
      <c r="D472" s="450"/>
      <c r="E472" s="450"/>
      <c r="F472" s="42" t="s">
        <v>58</v>
      </c>
      <c r="G472" s="106">
        <v>5.6000000000000005</v>
      </c>
      <c r="H472" s="446">
        <v>4.8720000000000008</v>
      </c>
      <c r="I472" s="40">
        <v>4.2</v>
      </c>
      <c r="J472" s="40">
        <v>3.6400000000000006</v>
      </c>
      <c r="K472" s="21"/>
      <c r="L472" s="21"/>
    </row>
    <row r="473" spans="1:12" s="19" customFormat="1" ht="33.75" customHeight="1">
      <c r="A473" s="76"/>
      <c r="B473" s="92" t="s">
        <v>1102</v>
      </c>
      <c r="C473" s="449" t="s">
        <v>584</v>
      </c>
      <c r="D473" s="450"/>
      <c r="E473" s="450"/>
      <c r="F473" s="42" t="s">
        <v>58</v>
      </c>
      <c r="G473" s="106">
        <v>6.2</v>
      </c>
      <c r="H473" s="446">
        <v>5.3940000000000001</v>
      </c>
      <c r="I473" s="40">
        <v>4.6500000000000004</v>
      </c>
      <c r="J473" s="40">
        <v>4.03</v>
      </c>
      <c r="K473" s="21"/>
      <c r="L473" s="21"/>
    </row>
    <row r="474" spans="1:12" s="19" customFormat="1" ht="33.75" customHeight="1">
      <c r="A474" s="76"/>
      <c r="B474" s="92" t="s">
        <v>1103</v>
      </c>
      <c r="C474" s="449" t="s">
        <v>585</v>
      </c>
      <c r="D474" s="450"/>
      <c r="E474" s="450"/>
      <c r="F474" s="42" t="s">
        <v>58</v>
      </c>
      <c r="G474" s="106">
        <v>8.0500000000000007</v>
      </c>
      <c r="H474" s="446">
        <v>7.0035000000000007</v>
      </c>
      <c r="I474" s="40">
        <v>6.0375000000000005</v>
      </c>
      <c r="J474" s="40">
        <v>5.2325000000000008</v>
      </c>
      <c r="K474" s="21"/>
      <c r="L474" s="21"/>
    </row>
    <row r="475" spans="1:12" s="19" customFormat="1" ht="33.75" customHeight="1">
      <c r="A475" s="76"/>
      <c r="B475" s="92" t="s">
        <v>1104</v>
      </c>
      <c r="C475" s="449" t="s">
        <v>586</v>
      </c>
      <c r="D475" s="450"/>
      <c r="E475" s="450"/>
      <c r="F475" s="42" t="s">
        <v>58</v>
      </c>
      <c r="G475" s="106">
        <v>7.5</v>
      </c>
      <c r="H475" s="446">
        <v>6.5250000000000004</v>
      </c>
      <c r="I475" s="40">
        <v>5.625</v>
      </c>
      <c r="J475" s="40">
        <v>4.875</v>
      </c>
      <c r="K475" s="21"/>
      <c r="L475" s="21"/>
    </row>
    <row r="476" spans="1:12" s="19" customFormat="1" ht="33.75" customHeight="1">
      <c r="A476" s="76"/>
      <c r="B476" s="92" t="s">
        <v>1105</v>
      </c>
      <c r="C476" s="449" t="s">
        <v>587</v>
      </c>
      <c r="D476" s="450"/>
      <c r="E476" s="450"/>
      <c r="F476" s="42" t="s">
        <v>58</v>
      </c>
      <c r="G476" s="106">
        <v>8.5</v>
      </c>
      <c r="H476" s="446">
        <v>7.3949999999999996</v>
      </c>
      <c r="I476" s="40">
        <v>6.375</v>
      </c>
      <c r="J476" s="40">
        <v>5.5250000000000004</v>
      </c>
      <c r="K476" s="21"/>
      <c r="L476" s="21"/>
    </row>
    <row r="477" spans="1:12" s="19" customFormat="1" ht="33.75" customHeight="1">
      <c r="A477" s="76"/>
      <c r="B477" s="92" t="s">
        <v>1106</v>
      </c>
      <c r="C477" s="449" t="s">
        <v>588</v>
      </c>
      <c r="D477" s="450"/>
      <c r="E477" s="450"/>
      <c r="F477" s="42" t="s">
        <v>58</v>
      </c>
      <c r="G477" s="106">
        <v>9.1</v>
      </c>
      <c r="H477" s="446">
        <v>7.9169999999999998</v>
      </c>
      <c r="I477" s="40">
        <v>6.8249999999999993</v>
      </c>
      <c r="J477" s="40">
        <v>5.915</v>
      </c>
      <c r="K477" s="21"/>
      <c r="L477" s="21"/>
    </row>
    <row r="478" spans="1:12" s="19" customFormat="1" ht="33.75" customHeight="1">
      <c r="A478" s="76"/>
      <c r="B478" s="92" t="s">
        <v>1107</v>
      </c>
      <c r="C478" s="449" t="s">
        <v>589</v>
      </c>
      <c r="D478" s="450"/>
      <c r="E478" s="450"/>
      <c r="F478" s="42" t="s">
        <v>58</v>
      </c>
      <c r="G478" s="106">
        <v>11.4</v>
      </c>
      <c r="H478" s="446">
        <v>9.9179999999999993</v>
      </c>
      <c r="I478" s="40">
        <v>8.5500000000000007</v>
      </c>
      <c r="J478" s="40">
        <v>7.41</v>
      </c>
      <c r="K478" s="21"/>
      <c r="L478" s="21"/>
    </row>
    <row r="479" spans="1:12" s="19" customFormat="1" ht="33.75" customHeight="1">
      <c r="A479" s="76"/>
      <c r="B479" s="92" t="s">
        <v>1108</v>
      </c>
      <c r="C479" s="449" t="s">
        <v>590</v>
      </c>
      <c r="D479" s="450"/>
      <c r="E479" s="450"/>
      <c r="F479" s="42" t="s">
        <v>58</v>
      </c>
      <c r="G479" s="106">
        <v>11.15</v>
      </c>
      <c r="H479" s="446">
        <v>9.7004999999999999</v>
      </c>
      <c r="I479" s="40">
        <v>8.3625000000000007</v>
      </c>
      <c r="J479" s="40">
        <v>7.2475000000000005</v>
      </c>
      <c r="K479" s="21"/>
      <c r="L479" s="21"/>
    </row>
    <row r="480" spans="1:12" s="19" customFormat="1" ht="33.75" customHeight="1">
      <c r="A480" s="76"/>
      <c r="B480" s="92" t="s">
        <v>1109</v>
      </c>
      <c r="C480" s="449" t="s">
        <v>591</v>
      </c>
      <c r="D480" s="450"/>
      <c r="E480" s="450"/>
      <c r="F480" s="42" t="s">
        <v>58</v>
      </c>
      <c r="G480" s="106">
        <v>12.8</v>
      </c>
      <c r="H480" s="446">
        <v>11.136000000000001</v>
      </c>
      <c r="I480" s="40">
        <v>9.6000000000000014</v>
      </c>
      <c r="J480" s="40">
        <v>8.32</v>
      </c>
      <c r="K480" s="21"/>
      <c r="L480" s="21"/>
    </row>
    <row r="481" spans="1:12" s="19" customFormat="1" ht="33.75" customHeight="1">
      <c r="A481" s="76"/>
      <c r="B481" s="92" t="s">
        <v>1110</v>
      </c>
      <c r="C481" s="449" t="s">
        <v>592</v>
      </c>
      <c r="D481" s="450"/>
      <c r="E481" s="450"/>
      <c r="F481" s="42" t="s">
        <v>58</v>
      </c>
      <c r="G481" s="106">
        <v>13.4</v>
      </c>
      <c r="H481" s="446">
        <v>11.657999999999999</v>
      </c>
      <c r="I481" s="40">
        <v>10.050000000000001</v>
      </c>
      <c r="J481" s="40">
        <v>8.7100000000000009</v>
      </c>
      <c r="K481" s="21"/>
      <c r="L481" s="21"/>
    </row>
    <row r="482" spans="1:12" s="19" customFormat="1" ht="33.75" customHeight="1">
      <c r="A482" s="76"/>
      <c r="B482" s="92" t="s">
        <v>1111</v>
      </c>
      <c r="C482" s="449" t="s">
        <v>593</v>
      </c>
      <c r="D482" s="450"/>
      <c r="E482" s="450"/>
      <c r="F482" s="42" t="s">
        <v>58</v>
      </c>
      <c r="G482" s="106">
        <v>14.950000000000001</v>
      </c>
      <c r="H482" s="446">
        <v>13.006500000000001</v>
      </c>
      <c r="I482" s="40">
        <v>11.2125</v>
      </c>
      <c r="J482" s="40">
        <v>9.7175000000000011</v>
      </c>
      <c r="K482" s="21"/>
      <c r="L482" s="21"/>
    </row>
    <row r="483" spans="1:12" s="19" customFormat="1" ht="33.75" customHeight="1">
      <c r="A483" s="76"/>
      <c r="B483" s="92" t="s">
        <v>2681</v>
      </c>
      <c r="C483" s="449" t="s">
        <v>2682</v>
      </c>
      <c r="D483" s="450"/>
      <c r="E483" s="450"/>
      <c r="F483" s="42" t="s">
        <v>58</v>
      </c>
      <c r="G483" s="106">
        <v>16.55</v>
      </c>
      <c r="H483" s="457">
        <v>14.3985</v>
      </c>
      <c r="I483" s="40">
        <v>12.412500000000001</v>
      </c>
      <c r="J483" s="40">
        <v>10.7575</v>
      </c>
      <c r="K483" s="21"/>
      <c r="L483" s="21"/>
    </row>
    <row r="484" spans="1:12" s="19" customFormat="1" ht="33.75" customHeight="1">
      <c r="A484" s="76"/>
      <c r="B484" s="92" t="s">
        <v>1112</v>
      </c>
      <c r="C484" s="449" t="s">
        <v>594</v>
      </c>
      <c r="D484" s="450"/>
      <c r="E484" s="450"/>
      <c r="F484" s="42" t="s">
        <v>58</v>
      </c>
      <c r="G484" s="106">
        <v>23.3</v>
      </c>
      <c r="H484" s="446">
        <v>20.271000000000001</v>
      </c>
      <c r="I484" s="40">
        <v>17.475000000000001</v>
      </c>
      <c r="J484" s="40">
        <v>15.145000000000001</v>
      </c>
      <c r="K484" s="21"/>
      <c r="L484" s="21"/>
    </row>
    <row r="485" spans="1:12" s="19" customFormat="1" ht="16.5" customHeight="1">
      <c r="A485" s="76"/>
      <c r="B485" s="384"/>
      <c r="C485" s="380"/>
      <c r="D485" s="381"/>
      <c r="E485" s="381"/>
      <c r="F485" s="382"/>
      <c r="G485" s="383"/>
      <c r="H485" s="377"/>
      <c r="I485" s="59"/>
      <c r="J485" s="40"/>
      <c r="K485" s="21"/>
      <c r="L485" s="21"/>
    </row>
    <row r="486" spans="1:12" s="19" customFormat="1" ht="33.75" customHeight="1">
      <c r="A486" s="76"/>
      <c r="B486" s="122" t="s">
        <v>2447</v>
      </c>
      <c r="C486" s="412" t="s">
        <v>2448</v>
      </c>
      <c r="D486" s="413"/>
      <c r="E486" s="413"/>
      <c r="F486" s="42"/>
      <c r="G486" s="106">
        <v>8.6</v>
      </c>
      <c r="H486" s="457">
        <v>7.4819999999999993</v>
      </c>
      <c r="I486" s="40">
        <v>6.4499999999999993</v>
      </c>
      <c r="J486" s="40">
        <v>5.59</v>
      </c>
      <c r="K486" s="21"/>
      <c r="L486" s="21"/>
    </row>
    <row r="487" spans="1:12" s="19" customFormat="1" ht="33.75" customHeight="1">
      <c r="A487" s="76"/>
      <c r="B487" s="92" t="s">
        <v>1113</v>
      </c>
      <c r="C487" s="449" t="s">
        <v>595</v>
      </c>
      <c r="D487" s="450"/>
      <c r="E487" s="450"/>
      <c r="F487" s="42" t="s">
        <v>58</v>
      </c>
      <c r="G487" s="106">
        <v>10.850000000000001</v>
      </c>
      <c r="H487" s="446">
        <v>9.4395000000000007</v>
      </c>
      <c r="I487" s="40">
        <v>8.1375000000000011</v>
      </c>
      <c r="J487" s="40">
        <v>7.0525000000000011</v>
      </c>
      <c r="K487" s="21"/>
      <c r="L487" s="21"/>
    </row>
    <row r="488" spans="1:12" s="19" customFormat="1" ht="33.75" customHeight="1">
      <c r="A488" s="76"/>
      <c r="B488" s="92" t="s">
        <v>1114</v>
      </c>
      <c r="C488" s="449" t="s">
        <v>596</v>
      </c>
      <c r="D488" s="450"/>
      <c r="E488" s="450"/>
      <c r="F488" s="42" t="s">
        <v>58</v>
      </c>
      <c r="G488" s="106">
        <v>10.5</v>
      </c>
      <c r="H488" s="446">
        <v>9.1349999999999998</v>
      </c>
      <c r="I488" s="40">
        <v>7.875</v>
      </c>
      <c r="J488" s="40">
        <v>6.8250000000000002</v>
      </c>
      <c r="K488" s="21"/>
      <c r="L488" s="21"/>
    </row>
    <row r="489" spans="1:12" s="19" customFormat="1" ht="33.75" customHeight="1">
      <c r="A489" s="76"/>
      <c r="B489" s="92" t="s">
        <v>1115</v>
      </c>
      <c r="C489" s="449" t="s">
        <v>597</v>
      </c>
      <c r="D489" s="450"/>
      <c r="E489" s="450"/>
      <c r="F489" s="42" t="s">
        <v>58</v>
      </c>
      <c r="G489" s="106">
        <v>14.15</v>
      </c>
      <c r="H489" s="446">
        <v>12.310500000000001</v>
      </c>
      <c r="I489" s="40">
        <v>10.612500000000001</v>
      </c>
      <c r="J489" s="40">
        <v>9.1975000000000016</v>
      </c>
      <c r="K489" s="21"/>
      <c r="L489" s="21"/>
    </row>
    <row r="490" spans="1:12" s="19" customFormat="1" ht="33.75" customHeight="1">
      <c r="A490" s="76"/>
      <c r="B490" s="92" t="s">
        <v>2680</v>
      </c>
      <c r="C490" s="449" t="s">
        <v>598</v>
      </c>
      <c r="D490" s="450"/>
      <c r="E490" s="450"/>
      <c r="F490" s="15" t="s">
        <v>58</v>
      </c>
      <c r="G490" s="106">
        <v>15.350000000000001</v>
      </c>
      <c r="H490" s="297">
        <v>13.354500000000002</v>
      </c>
      <c r="I490" s="40">
        <v>11.512500000000001</v>
      </c>
      <c r="J490" s="40">
        <v>9.9775000000000009</v>
      </c>
      <c r="K490" s="21"/>
      <c r="L490" s="21"/>
    </row>
    <row r="491" spans="1:12" s="19" customFormat="1" ht="33.75" customHeight="1">
      <c r="A491" s="76"/>
      <c r="B491" s="122" t="s">
        <v>2432</v>
      </c>
      <c r="C491" s="412" t="s">
        <v>2433</v>
      </c>
      <c r="D491" s="413"/>
      <c r="E491" s="413"/>
      <c r="F491" s="42" t="s">
        <v>58</v>
      </c>
      <c r="G491" s="106">
        <v>15.350000000000001</v>
      </c>
      <c r="H491" s="446">
        <v>13.354500000000002</v>
      </c>
      <c r="I491" s="40">
        <v>11.512500000000001</v>
      </c>
      <c r="J491" s="40">
        <v>9.9775000000000009</v>
      </c>
      <c r="K491" s="21"/>
      <c r="L491" s="21"/>
    </row>
    <row r="492" spans="1:12" s="19" customFormat="1" ht="33.75" customHeight="1">
      <c r="A492" s="76"/>
      <c r="B492" s="92" t="s">
        <v>1116</v>
      </c>
      <c r="C492" s="449" t="s">
        <v>599</v>
      </c>
      <c r="D492" s="450"/>
      <c r="E492" s="450"/>
      <c r="F492" s="42" t="s">
        <v>58</v>
      </c>
      <c r="G492" s="106">
        <v>19.5</v>
      </c>
      <c r="H492" s="446">
        <v>16.965</v>
      </c>
      <c r="I492" s="40">
        <v>14.625</v>
      </c>
      <c r="J492" s="40">
        <v>12.675000000000001</v>
      </c>
      <c r="K492" s="21"/>
      <c r="L492" s="21"/>
    </row>
    <row r="493" spans="1:12" s="19" customFormat="1" ht="33.75" customHeight="1">
      <c r="A493" s="76"/>
      <c r="B493" s="92" t="s">
        <v>1117</v>
      </c>
      <c r="C493" s="449" t="s">
        <v>600</v>
      </c>
      <c r="D493" s="450"/>
      <c r="E493" s="450"/>
      <c r="F493" s="42" t="s">
        <v>58</v>
      </c>
      <c r="G493" s="106">
        <v>17.600000000000001</v>
      </c>
      <c r="H493" s="446">
        <v>15.312000000000001</v>
      </c>
      <c r="I493" s="40">
        <v>13.200000000000001</v>
      </c>
      <c r="J493" s="40">
        <v>11.440000000000001</v>
      </c>
      <c r="K493" s="21"/>
      <c r="L493" s="21"/>
    </row>
    <row r="494" spans="1:12" s="19" customFormat="1" ht="33.75" customHeight="1">
      <c r="A494" s="76"/>
      <c r="B494" s="92" t="s">
        <v>1118</v>
      </c>
      <c r="C494" s="449" t="s">
        <v>601</v>
      </c>
      <c r="D494" s="450"/>
      <c r="E494" s="450"/>
      <c r="F494" s="42" t="s">
        <v>58</v>
      </c>
      <c r="G494" s="106">
        <v>20.900000000000002</v>
      </c>
      <c r="H494" s="446">
        <v>18.183</v>
      </c>
      <c r="I494" s="40">
        <v>15.675000000000001</v>
      </c>
      <c r="J494" s="40">
        <v>13.585000000000001</v>
      </c>
      <c r="K494" s="21"/>
      <c r="L494" s="21"/>
    </row>
    <row r="495" spans="1:12" s="19" customFormat="1" ht="33.75" customHeight="1">
      <c r="A495" s="76"/>
      <c r="B495" s="92" t="s">
        <v>1119</v>
      </c>
      <c r="C495" s="449" t="s">
        <v>602</v>
      </c>
      <c r="D495" s="450"/>
      <c r="E495" s="450"/>
      <c r="F495" s="42" t="s">
        <v>58</v>
      </c>
      <c r="G495" s="106">
        <v>22.200000000000003</v>
      </c>
      <c r="H495" s="446">
        <v>19.314000000000004</v>
      </c>
      <c r="I495" s="40">
        <v>16.650000000000002</v>
      </c>
      <c r="J495" s="40">
        <v>14.430000000000003</v>
      </c>
      <c r="K495" s="21"/>
      <c r="L495" s="21"/>
    </row>
    <row r="496" spans="1:12" s="19" customFormat="1" ht="33.75" customHeight="1">
      <c r="A496" s="76"/>
      <c r="B496" s="92" t="s">
        <v>1120</v>
      </c>
      <c r="C496" s="449" t="s">
        <v>603</v>
      </c>
      <c r="D496" s="450"/>
      <c r="E496" s="450"/>
      <c r="F496" s="42" t="s">
        <v>58</v>
      </c>
      <c r="G496" s="106">
        <v>26.3</v>
      </c>
      <c r="H496" s="446">
        <v>22.881</v>
      </c>
      <c r="I496" s="40">
        <v>19.725000000000001</v>
      </c>
      <c r="J496" s="40">
        <v>17.094999999999999</v>
      </c>
      <c r="K496" s="21"/>
      <c r="L496" s="21"/>
    </row>
    <row r="497" spans="1:12" s="19" customFormat="1" ht="33.75" customHeight="1">
      <c r="A497" s="76"/>
      <c r="B497" s="92" t="s">
        <v>1121</v>
      </c>
      <c r="C497" s="449" t="s">
        <v>604</v>
      </c>
      <c r="D497" s="450"/>
      <c r="E497" s="450"/>
      <c r="F497" s="42" t="s">
        <v>58</v>
      </c>
      <c r="G497" s="106">
        <v>29.200000000000003</v>
      </c>
      <c r="H497" s="446">
        <v>25.404000000000003</v>
      </c>
      <c r="I497" s="40">
        <v>21.900000000000002</v>
      </c>
      <c r="J497" s="40">
        <v>18.980000000000004</v>
      </c>
      <c r="K497" s="21"/>
      <c r="L497" s="21"/>
    </row>
    <row r="498" spans="1:12" s="19" customFormat="1" ht="33.75" customHeight="1">
      <c r="A498" s="76"/>
      <c r="B498" s="92" t="s">
        <v>1122</v>
      </c>
      <c r="C498" s="449" t="s">
        <v>605</v>
      </c>
      <c r="D498" s="450"/>
      <c r="E498" s="450"/>
      <c r="F498" s="42" t="s">
        <v>58</v>
      </c>
      <c r="G498" s="106">
        <v>31.900000000000002</v>
      </c>
      <c r="H498" s="446">
        <v>27.753</v>
      </c>
      <c r="I498" s="40">
        <v>23.925000000000001</v>
      </c>
      <c r="J498" s="40">
        <v>20.734999999999999</v>
      </c>
      <c r="K498" s="21"/>
      <c r="L498" s="21"/>
    </row>
    <row r="499" spans="1:12" s="19" customFormat="1" ht="33.75" customHeight="1">
      <c r="A499" s="76"/>
      <c r="B499" s="92" t="s">
        <v>1123</v>
      </c>
      <c r="C499" s="449" t="s">
        <v>606</v>
      </c>
      <c r="D499" s="450"/>
      <c r="E499" s="450"/>
      <c r="F499" s="42" t="s">
        <v>58</v>
      </c>
      <c r="G499" s="106">
        <v>32.450000000000003</v>
      </c>
      <c r="H499" s="446">
        <v>28.231500000000004</v>
      </c>
      <c r="I499" s="40">
        <v>24.337500000000002</v>
      </c>
      <c r="J499" s="40">
        <v>21.092500000000001</v>
      </c>
      <c r="K499" s="21"/>
      <c r="L499" s="21"/>
    </row>
    <row r="500" spans="1:12" s="19" customFormat="1" ht="33.75" customHeight="1">
      <c r="A500" s="76"/>
      <c r="B500" s="92" t="s">
        <v>1124</v>
      </c>
      <c r="C500" s="449" t="s">
        <v>607</v>
      </c>
      <c r="D500" s="450"/>
      <c r="E500" s="450"/>
      <c r="F500" s="42" t="s">
        <v>58</v>
      </c>
      <c r="G500" s="106">
        <v>35.700000000000003</v>
      </c>
      <c r="H500" s="446">
        <v>31.059000000000001</v>
      </c>
      <c r="I500" s="40">
        <v>26.775000000000002</v>
      </c>
      <c r="J500" s="40">
        <v>23.205000000000002</v>
      </c>
      <c r="K500" s="21"/>
      <c r="L500" s="21"/>
    </row>
    <row r="501" spans="1:12" s="19" customFormat="1" ht="33.75" customHeight="1">
      <c r="A501" s="76"/>
      <c r="B501" s="92" t="s">
        <v>1125</v>
      </c>
      <c r="C501" s="449" t="s">
        <v>608</v>
      </c>
      <c r="D501" s="450"/>
      <c r="E501" s="450"/>
      <c r="F501" s="42" t="s">
        <v>58</v>
      </c>
      <c r="G501" s="106">
        <v>38.700000000000003</v>
      </c>
      <c r="H501" s="446">
        <v>33.669000000000004</v>
      </c>
      <c r="I501" s="40">
        <v>29.025000000000002</v>
      </c>
      <c r="J501" s="40">
        <v>25.155000000000001</v>
      </c>
      <c r="K501" s="21"/>
      <c r="L501" s="21"/>
    </row>
    <row r="502" spans="1:12" s="19" customFormat="1" ht="15.75" customHeight="1">
      <c r="A502" s="76"/>
      <c r="B502" s="384"/>
      <c r="C502" s="386"/>
      <c r="D502" s="386"/>
      <c r="E502" s="386"/>
      <c r="F502" s="23"/>
      <c r="G502" s="24"/>
      <c r="H502" s="24"/>
      <c r="I502" s="24"/>
      <c r="J502" s="408"/>
      <c r="K502" s="21"/>
      <c r="L502" s="21"/>
    </row>
    <row r="503" spans="1:12" s="19" customFormat="1" ht="33.75" customHeight="1">
      <c r="A503" s="76"/>
      <c r="B503" s="122" t="s">
        <v>2404</v>
      </c>
      <c r="C503" s="412" t="s">
        <v>2666</v>
      </c>
      <c r="D503" s="413"/>
      <c r="E503" s="413"/>
      <c r="F503" s="42" t="s">
        <v>58</v>
      </c>
      <c r="G503" s="106">
        <v>20.950000000000003</v>
      </c>
      <c r="H503" s="411">
        <v>18.226500000000001</v>
      </c>
      <c r="I503" s="40">
        <v>15.712500000000002</v>
      </c>
      <c r="J503" s="40">
        <v>13.617500000000003</v>
      </c>
      <c r="K503" s="21"/>
      <c r="L503" s="21"/>
    </row>
    <row r="504" spans="1:12" s="19" customFormat="1" ht="33.75" customHeight="1">
      <c r="A504" s="76"/>
      <c r="B504" s="122" t="s">
        <v>2396</v>
      </c>
      <c r="C504" s="412" t="s">
        <v>2397</v>
      </c>
      <c r="D504" s="413"/>
      <c r="E504" s="413"/>
      <c r="F504" s="42" t="s">
        <v>58</v>
      </c>
      <c r="G504" s="106">
        <v>23.55</v>
      </c>
      <c r="H504" s="411">
        <v>20.488500000000002</v>
      </c>
      <c r="I504" s="40">
        <v>17.662500000000001</v>
      </c>
      <c r="J504" s="40">
        <v>15.307500000000001</v>
      </c>
      <c r="K504" s="21"/>
      <c r="L504" s="21"/>
    </row>
    <row r="505" spans="1:12" s="19" customFormat="1" ht="33.75" customHeight="1">
      <c r="A505" s="76"/>
      <c r="B505" s="122" t="s">
        <v>2463</v>
      </c>
      <c r="C505" s="412" t="s">
        <v>2464</v>
      </c>
      <c r="D505" s="413"/>
      <c r="E505" s="413"/>
      <c r="F505" s="42" t="s">
        <v>58</v>
      </c>
      <c r="G505" s="106">
        <v>30.950000000000003</v>
      </c>
      <c r="H505" s="457">
        <v>26.926500000000004</v>
      </c>
      <c r="I505" s="40">
        <v>23.212500000000002</v>
      </c>
      <c r="J505" s="40">
        <v>20.117500000000003</v>
      </c>
      <c r="K505" s="21"/>
      <c r="L505" s="21"/>
    </row>
    <row r="506" spans="1:12" s="19" customFormat="1" ht="33.75" customHeight="1">
      <c r="A506" s="76"/>
      <c r="B506" s="122" t="s">
        <v>2434</v>
      </c>
      <c r="C506" s="412" t="s">
        <v>2435</v>
      </c>
      <c r="D506" s="413"/>
      <c r="E506" s="413"/>
      <c r="F506" s="42" t="s">
        <v>58</v>
      </c>
      <c r="G506" s="106">
        <v>31.3</v>
      </c>
      <c r="H506" s="446">
        <v>27.231000000000002</v>
      </c>
      <c r="I506" s="40">
        <v>23.475000000000001</v>
      </c>
      <c r="J506" s="40">
        <v>20.344999999999999</v>
      </c>
      <c r="K506" s="21"/>
      <c r="L506" s="21"/>
    </row>
    <row r="507" spans="1:12" s="19" customFormat="1" ht="33.75" customHeight="1">
      <c r="A507" s="76"/>
      <c r="B507" s="122" t="s">
        <v>2398</v>
      </c>
      <c r="C507" s="412" t="s">
        <v>2399</v>
      </c>
      <c r="D507" s="413"/>
      <c r="E507" s="413"/>
      <c r="F507" s="42" t="s">
        <v>58</v>
      </c>
      <c r="G507" s="106">
        <v>40.200000000000003</v>
      </c>
      <c r="H507" s="411">
        <v>34.974000000000004</v>
      </c>
      <c r="I507" s="40">
        <v>30.150000000000002</v>
      </c>
      <c r="J507" s="40">
        <v>26.130000000000003</v>
      </c>
      <c r="K507" s="21"/>
      <c r="L507" s="21"/>
    </row>
    <row r="508" spans="1:12" s="19" customFormat="1" ht="33.75" customHeight="1">
      <c r="A508" s="76"/>
      <c r="B508" s="122" t="s">
        <v>2729</v>
      </c>
      <c r="C508" s="412" t="s">
        <v>2730</v>
      </c>
      <c r="D508" s="413"/>
      <c r="E508" s="413"/>
      <c r="F508" s="42" t="s">
        <v>58</v>
      </c>
      <c r="G508" s="106">
        <v>41.6</v>
      </c>
      <c r="H508" s="457">
        <v>36.192</v>
      </c>
      <c r="I508" s="40">
        <v>31.200000000000003</v>
      </c>
      <c r="J508" s="40">
        <v>27.040000000000003</v>
      </c>
      <c r="K508" s="21"/>
      <c r="L508" s="21"/>
    </row>
    <row r="509" spans="1:12" s="19" customFormat="1" ht="33.75" customHeight="1">
      <c r="A509" s="76"/>
      <c r="B509" s="122" t="s">
        <v>2373</v>
      </c>
      <c r="C509" s="412" t="s">
        <v>2374</v>
      </c>
      <c r="D509" s="413"/>
      <c r="E509" s="413"/>
      <c r="F509" s="42" t="s">
        <v>58</v>
      </c>
      <c r="G509" s="106">
        <v>49.400000000000006</v>
      </c>
      <c r="H509" s="411">
        <v>42.978000000000009</v>
      </c>
      <c r="I509" s="40">
        <v>37.050000000000004</v>
      </c>
      <c r="J509" s="40">
        <v>32.110000000000007</v>
      </c>
      <c r="K509" s="21"/>
      <c r="L509" s="21"/>
    </row>
    <row r="510" spans="1:12" s="19" customFormat="1" ht="33.75" customHeight="1">
      <c r="A510" s="76"/>
      <c r="B510" s="122" t="s">
        <v>2459</v>
      </c>
      <c r="C510" s="412" t="s">
        <v>2460</v>
      </c>
      <c r="D510" s="413"/>
      <c r="E510" s="413"/>
      <c r="F510" s="42" t="s">
        <v>58</v>
      </c>
      <c r="G510" s="106">
        <v>55</v>
      </c>
      <c r="H510" s="457">
        <v>47.85</v>
      </c>
      <c r="I510" s="40">
        <v>41.25</v>
      </c>
      <c r="J510" s="40">
        <v>35.75</v>
      </c>
      <c r="K510" s="21"/>
      <c r="L510" s="21"/>
    </row>
    <row r="511" spans="1:12" s="19" customFormat="1" ht="33.75" customHeight="1">
      <c r="A511" s="76"/>
      <c r="B511" s="122" t="s">
        <v>2461</v>
      </c>
      <c r="C511" s="412" t="s">
        <v>2462</v>
      </c>
      <c r="D511" s="413"/>
      <c r="E511" s="413"/>
      <c r="F511" s="42" t="s">
        <v>58</v>
      </c>
      <c r="G511" s="106">
        <v>46.5</v>
      </c>
      <c r="H511" s="457">
        <v>40.454999999999998</v>
      </c>
      <c r="I511" s="40">
        <v>34.875</v>
      </c>
      <c r="J511" s="40">
        <v>30.225000000000001</v>
      </c>
      <c r="K511" s="21"/>
      <c r="L511" s="21"/>
    </row>
    <row r="512" spans="1:12" s="19" customFormat="1" ht="33.75" customHeight="1">
      <c r="A512" s="76"/>
      <c r="B512" s="122" t="s">
        <v>2443</v>
      </c>
      <c r="C512" s="412" t="s">
        <v>2444</v>
      </c>
      <c r="D512" s="413"/>
      <c r="E512" s="413"/>
      <c r="F512" s="42" t="s">
        <v>58</v>
      </c>
      <c r="G512" s="106">
        <v>66.45</v>
      </c>
      <c r="H512" s="456">
        <v>57.811500000000002</v>
      </c>
      <c r="I512" s="40">
        <v>49.837500000000006</v>
      </c>
      <c r="J512" s="40">
        <v>43.192500000000003</v>
      </c>
      <c r="K512" s="21"/>
      <c r="L512" s="21"/>
    </row>
    <row r="513" spans="1:12" s="19" customFormat="1" ht="33.75" customHeight="1">
      <c r="A513" s="76"/>
      <c r="B513" s="122" t="s">
        <v>2400</v>
      </c>
      <c r="C513" s="412" t="s">
        <v>2401</v>
      </c>
      <c r="D513" s="413"/>
      <c r="E513" s="413"/>
      <c r="F513" s="42" t="s">
        <v>58</v>
      </c>
      <c r="G513" s="106">
        <v>75.100000000000009</v>
      </c>
      <c r="H513" s="411">
        <v>65.337000000000003</v>
      </c>
      <c r="I513" s="40">
        <v>56.325000000000003</v>
      </c>
      <c r="J513" s="40">
        <v>48.815000000000012</v>
      </c>
      <c r="K513" s="21"/>
      <c r="L513" s="21"/>
    </row>
    <row r="514" spans="1:12" s="19" customFormat="1" ht="33.75" customHeight="1">
      <c r="A514" s="76"/>
      <c r="B514" s="122" t="s">
        <v>2402</v>
      </c>
      <c r="C514" s="412" t="s">
        <v>2403</v>
      </c>
      <c r="D514" s="413"/>
      <c r="E514" s="413"/>
      <c r="F514" s="42" t="s">
        <v>58</v>
      </c>
      <c r="G514" s="106">
        <v>76.45</v>
      </c>
      <c r="H514" s="411">
        <v>66.511499999999998</v>
      </c>
      <c r="I514" s="40">
        <v>57.337500000000006</v>
      </c>
      <c r="J514" s="40">
        <v>49.692500000000003</v>
      </c>
      <c r="K514" s="21"/>
      <c r="L514" s="21"/>
    </row>
    <row r="515" spans="1:12" s="19" customFormat="1" ht="33.75" customHeight="1">
      <c r="A515" s="76"/>
      <c r="B515" s="122" t="s">
        <v>2400</v>
      </c>
      <c r="C515" s="412" t="s">
        <v>2518</v>
      </c>
      <c r="D515" s="413"/>
      <c r="E515" s="413"/>
      <c r="F515" s="42" t="s">
        <v>58</v>
      </c>
      <c r="G515" s="106">
        <v>75.099999999999994</v>
      </c>
      <c r="H515" s="457">
        <v>65.336999999999989</v>
      </c>
      <c r="I515" s="40">
        <v>56.324999999999996</v>
      </c>
      <c r="J515" s="40">
        <v>48.814999999999998</v>
      </c>
      <c r="K515" s="21"/>
      <c r="L515" s="21"/>
    </row>
    <row r="516" spans="1:12" s="19" customFormat="1" ht="33.75" customHeight="1">
      <c r="A516" s="76"/>
      <c r="B516" s="122" t="s">
        <v>2402</v>
      </c>
      <c r="C516" s="412" t="s">
        <v>2519</v>
      </c>
      <c r="D516" s="413"/>
      <c r="E516" s="413"/>
      <c r="F516" s="42" t="s">
        <v>58</v>
      </c>
      <c r="G516" s="106">
        <v>54.3</v>
      </c>
      <c r="H516" s="457">
        <v>47.241</v>
      </c>
      <c r="I516" s="40">
        <v>40.724999999999994</v>
      </c>
      <c r="J516" s="40">
        <v>35.295000000000002</v>
      </c>
      <c r="K516" s="21"/>
      <c r="L516" s="21"/>
    </row>
    <row r="517" spans="1:12" s="19" customFormat="1" ht="23.25" customHeight="1">
      <c r="A517" s="152"/>
      <c r="B517" s="387"/>
      <c r="C517" s="720" t="s">
        <v>619</v>
      </c>
      <c r="D517" s="721"/>
      <c r="E517" s="721"/>
      <c r="F517" s="721"/>
      <c r="G517" s="721"/>
      <c r="H517" s="721"/>
      <c r="I517" s="721"/>
      <c r="J517" s="722"/>
      <c r="K517" s="21"/>
      <c r="L517" s="21"/>
    </row>
    <row r="518" spans="1:12" ht="33.75" customHeight="1">
      <c r="A518" s="75"/>
      <c r="B518" s="91" t="s">
        <v>1126</v>
      </c>
      <c r="C518" s="719" t="s">
        <v>620</v>
      </c>
      <c r="D518" s="719"/>
      <c r="E518" s="719"/>
      <c r="F518" s="67"/>
      <c r="G518" s="40">
        <v>2.2000000000000002</v>
      </c>
      <c r="H518" s="58">
        <v>1.9140000000000001</v>
      </c>
      <c r="I518" s="40">
        <v>1.6500000000000001</v>
      </c>
      <c r="J518" s="40">
        <v>1.4300000000000002</v>
      </c>
      <c r="K518" s="21"/>
      <c r="L518" s="21"/>
    </row>
    <row r="519" spans="1:12" ht="23.25" customHeight="1">
      <c r="A519" s="428"/>
      <c r="B519" s="429"/>
      <c r="C519" s="429"/>
      <c r="D519" s="429"/>
      <c r="E519" s="429"/>
      <c r="F519" s="429"/>
      <c r="G519" s="429"/>
      <c r="H519" s="429"/>
      <c r="I519" s="429"/>
      <c r="J519" s="430"/>
    </row>
    <row r="520" spans="1:12" ht="23.25" customHeight="1">
      <c r="A520" s="434"/>
      <c r="B520"/>
      <c r="C520"/>
      <c r="D520"/>
      <c r="E520" s="26"/>
      <c r="F520" s="26"/>
      <c r="G520" s="26"/>
      <c r="H520" s="26"/>
      <c r="I520" s="22"/>
      <c r="J520" s="22"/>
    </row>
    <row r="521" spans="1:12" ht="23.25" customHeight="1">
      <c r="A521" s="434"/>
      <c r="B521"/>
      <c r="C521"/>
      <c r="D521"/>
      <c r="E521" s="431"/>
      <c r="F521" s="431"/>
      <c r="G521" s="431"/>
      <c r="H521" s="431"/>
      <c r="I521" s="22"/>
      <c r="J521" s="22"/>
    </row>
    <row r="522" spans="1:12" ht="23.25" customHeight="1">
      <c r="A522" s="434"/>
      <c r="B522" s="435"/>
      <c r="C522" s="22"/>
      <c r="D522" s="22"/>
      <c r="E522" s="22"/>
      <c r="F522" s="22"/>
      <c r="G522" s="22"/>
      <c r="H522" s="22"/>
      <c r="I522" s="22"/>
      <c r="J522" s="22"/>
    </row>
    <row r="523" spans="1:12" ht="23.25" customHeight="1">
      <c r="A523" s="434"/>
      <c r="B523" s="435"/>
      <c r="C523" s="436"/>
      <c r="D523" s="436"/>
      <c r="E523" s="436"/>
      <c r="F523" s="436"/>
      <c r="G523" s="436"/>
      <c r="H523" s="436"/>
      <c r="I523" s="22"/>
      <c r="J523" s="22"/>
    </row>
    <row r="524" spans="1:12" ht="23.25" customHeight="1">
      <c r="A524" s="434"/>
      <c r="B524" s="435"/>
      <c r="C524" s="432"/>
      <c r="D524" s="432"/>
      <c r="E524" s="432"/>
      <c r="F524" s="432"/>
      <c r="G524" s="432"/>
      <c r="H524" s="432"/>
      <c r="I524" s="22"/>
      <c r="J524" s="22"/>
    </row>
    <row r="525" spans="1:12" ht="23.25" customHeight="1">
      <c r="A525" s="434"/>
      <c r="B525" s="435"/>
      <c r="C525" s="433"/>
      <c r="D525" s="433"/>
      <c r="E525" s="433"/>
      <c r="F525" s="433"/>
      <c r="G525" s="433"/>
      <c r="H525" s="433"/>
      <c r="I525" s="22"/>
      <c r="J525" s="22"/>
    </row>
    <row r="536" spans="3:8" ht="23.25" customHeight="1">
      <c r="C536" s="22"/>
      <c r="D536" s="22"/>
      <c r="E536" s="22"/>
      <c r="F536" s="22"/>
      <c r="G536" s="22"/>
      <c r="H536" s="22"/>
    </row>
    <row r="537" spans="3:8" ht="23.25" customHeight="1">
      <c r="C537" s="22"/>
      <c r="D537" s="22"/>
      <c r="E537" s="22"/>
      <c r="F537" s="22"/>
      <c r="G537" s="22"/>
      <c r="H537" s="22"/>
    </row>
    <row r="538" spans="3:8" ht="23.25" customHeight="1">
      <c r="C538" s="718"/>
      <c r="D538" s="718"/>
      <c r="E538" s="718"/>
      <c r="F538" s="23"/>
      <c r="G538" s="24"/>
      <c r="H538" s="24"/>
    </row>
    <row r="539" spans="3:8" ht="23.25" customHeight="1">
      <c r="C539" s="22"/>
      <c r="D539" s="22"/>
      <c r="E539" s="22"/>
      <c r="F539" s="22"/>
      <c r="G539" s="22"/>
      <c r="H539" s="22"/>
    </row>
    <row r="540" spans="3:8" ht="23.25" customHeight="1">
      <c r="C540" s="22"/>
      <c r="D540" s="22"/>
      <c r="E540" s="22"/>
      <c r="F540" s="22"/>
      <c r="G540" s="22"/>
      <c r="H540" s="22"/>
    </row>
  </sheetData>
  <mergeCells count="249">
    <mergeCell ref="C140:E140"/>
    <mergeCell ref="C141:E141"/>
    <mergeCell ref="C142:E142"/>
    <mergeCell ref="C143:E143"/>
    <mergeCell ref="C160:E160"/>
    <mergeCell ref="C144:E144"/>
    <mergeCell ref="C145:E145"/>
    <mergeCell ref="C147:E147"/>
    <mergeCell ref="C148:E148"/>
    <mergeCell ref="C149:E149"/>
    <mergeCell ref="C150:E150"/>
    <mergeCell ref="C151:E151"/>
    <mergeCell ref="C152:E152"/>
    <mergeCell ref="C155:E155"/>
    <mergeCell ref="C156:E156"/>
    <mergeCell ref="C157:E157"/>
    <mergeCell ref="C158:E158"/>
    <mergeCell ref="C146:E146"/>
    <mergeCell ref="C61:E61"/>
    <mergeCell ref="C63:E63"/>
    <mergeCell ref="C62:E62"/>
    <mergeCell ref="C138:J138"/>
    <mergeCell ref="C98:E98"/>
    <mergeCell ref="C99:E99"/>
    <mergeCell ref="C100:E100"/>
    <mergeCell ref="C88:E88"/>
    <mergeCell ref="C89:E89"/>
    <mergeCell ref="C90:E90"/>
    <mergeCell ref="C93:E93"/>
    <mergeCell ref="C94:E94"/>
    <mergeCell ref="C91:E91"/>
    <mergeCell ref="C65:E65"/>
    <mergeCell ref="C97:E97"/>
    <mergeCell ref="C66:J66"/>
    <mergeCell ref="C102:E102"/>
    <mergeCell ref="C103:E103"/>
    <mergeCell ref="C92:E92"/>
    <mergeCell ref="C101:E101"/>
    <mergeCell ref="C64:E64"/>
    <mergeCell ref="C47:J47"/>
    <mergeCell ref="C9:E9"/>
    <mergeCell ref="G8:J8"/>
    <mergeCell ref="C8:F8"/>
    <mergeCell ref="C23:J23"/>
    <mergeCell ref="C58:E58"/>
    <mergeCell ref="C50:E50"/>
    <mergeCell ref="C51:E51"/>
    <mergeCell ref="C60:E60"/>
    <mergeCell ref="C57:E57"/>
    <mergeCell ref="C56:E56"/>
    <mergeCell ref="C59:E59"/>
    <mergeCell ref="C53:E53"/>
    <mergeCell ref="C54:E54"/>
    <mergeCell ref="C55:E55"/>
    <mergeCell ref="C49:E49"/>
    <mergeCell ref="C48:E48"/>
    <mergeCell ref="C52:E52"/>
    <mergeCell ref="C186:J186"/>
    <mergeCell ref="C193:J193"/>
    <mergeCell ref="C208:J208"/>
    <mergeCell ref="C220:J220"/>
    <mergeCell ref="C231:J231"/>
    <mergeCell ref="C162:E162"/>
    <mergeCell ref="C203:J203"/>
    <mergeCell ref="C200:J200"/>
    <mergeCell ref="C217:J217"/>
    <mergeCell ref="C227:J227"/>
    <mergeCell ref="C254:E254"/>
    <mergeCell ref="C255:E255"/>
    <mergeCell ref="C161:E161"/>
    <mergeCell ref="C163:E163"/>
    <mergeCell ref="C165:E165"/>
    <mergeCell ref="C168:E168"/>
    <mergeCell ref="C169:E169"/>
    <mergeCell ref="C166:E166"/>
    <mergeCell ref="C167:E167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79:E179"/>
    <mergeCell ref="C238:J238"/>
    <mergeCell ref="C253:J253"/>
    <mergeCell ref="C215:J215"/>
    <mergeCell ref="C229:J229"/>
    <mergeCell ref="C170:J170"/>
    <mergeCell ref="C246:J246"/>
    <mergeCell ref="C256:J256"/>
    <mergeCell ref="C274:E274"/>
    <mergeCell ref="C275:E275"/>
    <mergeCell ref="C276:E276"/>
    <mergeCell ref="C277:E277"/>
    <mergeCell ref="C278:E278"/>
    <mergeCell ref="C279:E279"/>
    <mergeCell ref="C268:E268"/>
    <mergeCell ref="C269:E269"/>
    <mergeCell ref="C271:E271"/>
    <mergeCell ref="C272:E272"/>
    <mergeCell ref="C273:E273"/>
    <mergeCell ref="C270:J270"/>
    <mergeCell ref="C262:E262"/>
    <mergeCell ref="C263:E263"/>
    <mergeCell ref="C264:E264"/>
    <mergeCell ref="C265:E265"/>
    <mergeCell ref="C266:E266"/>
    <mergeCell ref="C267:E267"/>
    <mergeCell ref="C257:E257"/>
    <mergeCell ref="C258:E258"/>
    <mergeCell ref="C259:E259"/>
    <mergeCell ref="C260:E260"/>
    <mergeCell ref="C261:E261"/>
    <mergeCell ref="C290:E290"/>
    <mergeCell ref="C294:E294"/>
    <mergeCell ref="C297:E297"/>
    <mergeCell ref="C298:E298"/>
    <mergeCell ref="C299:E299"/>
    <mergeCell ref="C300:E300"/>
    <mergeCell ref="C280:E280"/>
    <mergeCell ref="C283:E283"/>
    <mergeCell ref="C284:E284"/>
    <mergeCell ref="C288:E288"/>
    <mergeCell ref="C289:E289"/>
    <mergeCell ref="C281:J281"/>
    <mergeCell ref="C311:E311"/>
    <mergeCell ref="C312:E312"/>
    <mergeCell ref="C313:E313"/>
    <mergeCell ref="C314:E314"/>
    <mergeCell ref="C316:E316"/>
    <mergeCell ref="C317:E317"/>
    <mergeCell ref="C301:E301"/>
    <mergeCell ref="C302:E302"/>
    <mergeCell ref="C305:E305"/>
    <mergeCell ref="C306:E306"/>
    <mergeCell ref="C307:E307"/>
    <mergeCell ref="C309:E309"/>
    <mergeCell ref="C315:E315"/>
    <mergeCell ref="C310:E310"/>
    <mergeCell ref="C324:E324"/>
    <mergeCell ref="C325:E325"/>
    <mergeCell ref="C326:E326"/>
    <mergeCell ref="C327:E327"/>
    <mergeCell ref="C328:E328"/>
    <mergeCell ref="C329:E329"/>
    <mergeCell ref="C318:E318"/>
    <mergeCell ref="C319:E319"/>
    <mergeCell ref="C320:E320"/>
    <mergeCell ref="C321:E321"/>
    <mergeCell ref="C322:E322"/>
    <mergeCell ref="C323:E323"/>
    <mergeCell ref="C339:E339"/>
    <mergeCell ref="C341:E341"/>
    <mergeCell ref="C342:E342"/>
    <mergeCell ref="C344:E344"/>
    <mergeCell ref="C346:E346"/>
    <mergeCell ref="C348:E348"/>
    <mergeCell ref="C330:E330"/>
    <mergeCell ref="C331:E331"/>
    <mergeCell ref="C332:E332"/>
    <mergeCell ref="C334:E334"/>
    <mergeCell ref="C336:E336"/>
    <mergeCell ref="C337:E337"/>
    <mergeCell ref="C335:E335"/>
    <mergeCell ref="C338:E338"/>
    <mergeCell ref="C340:E340"/>
    <mergeCell ref="C345:E345"/>
    <mergeCell ref="C333:E333"/>
    <mergeCell ref="C359:E359"/>
    <mergeCell ref="C360:E360"/>
    <mergeCell ref="C362:E362"/>
    <mergeCell ref="C364:E364"/>
    <mergeCell ref="C366:E366"/>
    <mergeCell ref="C368:E368"/>
    <mergeCell ref="C349:E349"/>
    <mergeCell ref="C350:E350"/>
    <mergeCell ref="C352:E352"/>
    <mergeCell ref="C354:E354"/>
    <mergeCell ref="C356:E356"/>
    <mergeCell ref="C358:E358"/>
    <mergeCell ref="C357:E357"/>
    <mergeCell ref="C351:E351"/>
    <mergeCell ref="C353:E353"/>
    <mergeCell ref="C369:E369"/>
    <mergeCell ref="C370:E370"/>
    <mergeCell ref="C372:E372"/>
    <mergeCell ref="C374:E374"/>
    <mergeCell ref="C376:E376"/>
    <mergeCell ref="C378:E378"/>
    <mergeCell ref="C375:E375"/>
    <mergeCell ref="C373:E373"/>
    <mergeCell ref="C379:E379"/>
    <mergeCell ref="C377:E377"/>
    <mergeCell ref="C371:E371"/>
    <mergeCell ref="C388:E388"/>
    <mergeCell ref="C390:E390"/>
    <mergeCell ref="C392:E392"/>
    <mergeCell ref="C394:E394"/>
    <mergeCell ref="C396:E396"/>
    <mergeCell ref="C398:E398"/>
    <mergeCell ref="C401:E401"/>
    <mergeCell ref="C380:E380"/>
    <mergeCell ref="C382:E382"/>
    <mergeCell ref="C383:E383"/>
    <mergeCell ref="C384:E384"/>
    <mergeCell ref="C385:E385"/>
    <mergeCell ref="C386:E386"/>
    <mergeCell ref="C381:E381"/>
    <mergeCell ref="C430:J430"/>
    <mergeCell ref="C439:J439"/>
    <mergeCell ref="C410:E410"/>
    <mergeCell ref="C412:E412"/>
    <mergeCell ref="C414:E414"/>
    <mergeCell ref="C416:E416"/>
    <mergeCell ref="C418:E418"/>
    <mergeCell ref="C420:J420"/>
    <mergeCell ref="C400:E400"/>
    <mergeCell ref="C402:E402"/>
    <mergeCell ref="C404:E404"/>
    <mergeCell ref="C406:E406"/>
    <mergeCell ref="C407:E407"/>
    <mergeCell ref="C408:E408"/>
    <mergeCell ref="C409:E409"/>
    <mergeCell ref="C1:F1"/>
    <mergeCell ref="G1:J1"/>
    <mergeCell ref="C2:E2"/>
    <mergeCell ref="C452:E452"/>
    <mergeCell ref="C453:J453"/>
    <mergeCell ref="C538:E538"/>
    <mergeCell ref="C518:E518"/>
    <mergeCell ref="C517:J517"/>
    <mergeCell ref="C438:E438"/>
    <mergeCell ref="C440:E440"/>
    <mergeCell ref="C441:E441"/>
    <mergeCell ref="C442:E442"/>
    <mergeCell ref="C443:E443"/>
    <mergeCell ref="C449:E449"/>
    <mergeCell ref="C450:E450"/>
    <mergeCell ref="C451:E451"/>
    <mergeCell ref="C444:E444"/>
    <mergeCell ref="C445:E445"/>
    <mergeCell ref="C446:E446"/>
    <mergeCell ref="C447:E447"/>
    <mergeCell ref="C448:E448"/>
    <mergeCell ref="C435:E435"/>
    <mergeCell ref="C436:E436"/>
    <mergeCell ref="C437:E437"/>
  </mergeCells>
  <pageMargins left="0.19685039370078741" right="0" top="0" bottom="0" header="0" footer="0"/>
  <pageSetup paperSize="9" scale="52" fitToHeight="0" pageOrder="overThenDown" orientation="portrait" useFirstPageNumber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81"/>
  <sheetViews>
    <sheetView zoomScale="70" zoomScaleNormal="70" workbookViewId="0">
      <selection activeCell="G99" sqref="G99:J99"/>
    </sheetView>
  </sheetViews>
  <sheetFormatPr defaultColWidth="9" defaultRowHeight="23.25" customHeight="1" outlineLevelCol="1"/>
  <cols>
    <col min="1" max="1" width="33.625" style="1" customWidth="1"/>
    <col min="2" max="2" width="13.625" style="134" customWidth="1"/>
    <col min="3" max="3" width="30.125" style="1" customWidth="1"/>
    <col min="4" max="4" width="20.875" style="1" customWidth="1"/>
    <col min="5" max="5" width="22.875" style="1" customWidth="1"/>
    <col min="6" max="6" width="26" style="1" customWidth="1"/>
    <col min="7" max="7" width="21.375" style="1" customWidth="1"/>
    <col min="8" max="8" width="21" style="1" customWidth="1"/>
    <col min="9" max="10" width="16.375" style="1" customWidth="1" outlineLevel="1"/>
    <col min="11" max="1025" width="10.75" style="1" customWidth="1"/>
    <col min="1026" max="1026" width="9" style="1" customWidth="1"/>
    <col min="1027" max="16384" width="9" style="1"/>
  </cols>
  <sheetData>
    <row r="1" spans="1:12" customFormat="1" ht="23.25" customHeight="1">
      <c r="A1" s="94"/>
      <c r="B1" s="142"/>
      <c r="C1" s="158"/>
      <c r="D1" s="49"/>
      <c r="E1" s="49"/>
      <c r="F1" s="49"/>
      <c r="G1" s="774" t="s">
        <v>6</v>
      </c>
      <c r="H1" s="774"/>
      <c r="I1" s="774"/>
      <c r="J1" s="774"/>
    </row>
    <row r="2" spans="1:12" customFormat="1" ht="23.25" customHeight="1">
      <c r="A2" s="147" t="s">
        <v>1583</v>
      </c>
      <c r="B2" s="133" t="s">
        <v>715</v>
      </c>
      <c r="C2" s="768" t="s">
        <v>2</v>
      </c>
      <c r="D2" s="768"/>
      <c r="E2" s="768"/>
      <c r="F2" s="8" t="s">
        <v>57</v>
      </c>
      <c r="G2" s="135" t="s">
        <v>4</v>
      </c>
      <c r="H2" s="135" t="s">
        <v>5</v>
      </c>
      <c r="I2" s="148" t="s">
        <v>59</v>
      </c>
      <c r="J2" s="149" t="s">
        <v>1607</v>
      </c>
    </row>
    <row r="3" spans="1:12" customFormat="1" ht="23.25" customHeight="1">
      <c r="A3" s="56"/>
      <c r="B3" s="95"/>
      <c r="C3" s="769" t="s">
        <v>646</v>
      </c>
      <c r="D3" s="769"/>
      <c r="E3" s="769"/>
      <c r="F3" s="769"/>
      <c r="G3" s="769"/>
      <c r="H3" s="770"/>
      <c r="I3" s="159"/>
      <c r="J3" s="151"/>
    </row>
    <row r="4" spans="1:12" customFormat="1" ht="33.75" customHeight="1">
      <c r="A4" s="60"/>
      <c r="B4" s="143" t="s">
        <v>650</v>
      </c>
      <c r="C4" s="35" t="s">
        <v>648</v>
      </c>
      <c r="D4" s="35"/>
      <c r="E4" s="35"/>
      <c r="F4" s="41" t="s">
        <v>58</v>
      </c>
      <c r="G4" s="262">
        <v>20</v>
      </c>
      <c r="H4" s="58"/>
      <c r="I4" s="58"/>
      <c r="J4" s="40"/>
    </row>
    <row r="5" spans="1:12" customFormat="1" ht="33.75" customHeight="1">
      <c r="A5" s="60"/>
      <c r="B5" s="143" t="s">
        <v>651</v>
      </c>
      <c r="C5" s="35" t="s">
        <v>649</v>
      </c>
      <c r="D5" s="35"/>
      <c r="E5" s="35"/>
      <c r="F5" s="41" t="s">
        <v>58</v>
      </c>
      <c r="G5" s="262">
        <v>20</v>
      </c>
      <c r="H5" s="58"/>
      <c r="I5" s="58"/>
      <c r="J5" s="40"/>
    </row>
    <row r="6" spans="1:12" customFormat="1" ht="23.25" customHeight="1">
      <c r="A6" s="89"/>
      <c r="B6" s="96"/>
      <c r="C6" s="771" t="s">
        <v>60</v>
      </c>
      <c r="D6" s="771"/>
      <c r="E6" s="771"/>
      <c r="F6" s="772"/>
      <c r="G6" s="772"/>
      <c r="H6" s="773"/>
      <c r="I6" s="159"/>
      <c r="J6" s="151"/>
    </row>
    <row r="7" spans="1:12" customFormat="1" ht="33.75" customHeight="1">
      <c r="A7" s="60"/>
      <c r="B7" s="144" t="s">
        <v>1284</v>
      </c>
      <c r="C7" s="35" t="s">
        <v>647</v>
      </c>
      <c r="D7" s="32"/>
      <c r="E7" s="33"/>
      <c r="F7" s="29" t="s">
        <v>58</v>
      </c>
      <c r="G7" s="259">
        <v>2.9</v>
      </c>
      <c r="H7" s="260">
        <v>2.5229999999999997</v>
      </c>
      <c r="I7" s="261">
        <v>2.1749999999999998</v>
      </c>
      <c r="J7" s="262">
        <v>1.885</v>
      </c>
    </row>
    <row r="8" spans="1:12" s="3" customFormat="1" ht="33.75" customHeight="1">
      <c r="A8" s="69"/>
      <c r="B8" s="144" t="s">
        <v>1285</v>
      </c>
      <c r="C8" s="35" t="s">
        <v>61</v>
      </c>
      <c r="D8" s="32"/>
      <c r="E8" s="33"/>
      <c r="F8" s="29" t="s">
        <v>58</v>
      </c>
      <c r="G8" s="259">
        <v>6.1000000000000005</v>
      </c>
      <c r="H8" s="260">
        <v>5.3070000000000004</v>
      </c>
      <c r="I8" s="261">
        <v>4.5750000000000002</v>
      </c>
      <c r="J8" s="262">
        <v>3.9650000000000003</v>
      </c>
      <c r="K8"/>
      <c r="L8"/>
    </row>
    <row r="9" spans="1:12" customFormat="1" ht="33.75" customHeight="1">
      <c r="A9" s="60"/>
      <c r="B9" s="144" t="s">
        <v>1286</v>
      </c>
      <c r="C9" s="36" t="s">
        <v>62</v>
      </c>
      <c r="D9" s="30"/>
      <c r="E9" s="31"/>
      <c r="F9" s="9" t="s">
        <v>58</v>
      </c>
      <c r="G9" s="259">
        <v>26.6</v>
      </c>
      <c r="H9" s="260">
        <v>23.142000000000003</v>
      </c>
      <c r="I9" s="261">
        <v>19.950000000000003</v>
      </c>
      <c r="J9" s="262">
        <v>17.29</v>
      </c>
    </row>
    <row r="10" spans="1:12" customFormat="1" ht="33.75" customHeight="1">
      <c r="A10" s="60"/>
      <c r="B10" s="144" t="s">
        <v>1287</v>
      </c>
      <c r="C10" s="34" t="s">
        <v>63</v>
      </c>
      <c r="D10" s="27"/>
      <c r="E10" s="28"/>
      <c r="F10" s="9" t="s">
        <v>58</v>
      </c>
      <c r="G10" s="259">
        <v>83.15</v>
      </c>
      <c r="H10" s="260">
        <v>72.340500000000006</v>
      </c>
      <c r="I10" s="261">
        <v>62.362500000000004</v>
      </c>
      <c r="J10" s="262">
        <v>54.047500000000007</v>
      </c>
    </row>
    <row r="11" spans="1:12" s="3" customFormat="1" ht="33.75" customHeight="1">
      <c r="A11" s="69"/>
      <c r="B11" s="144" t="s">
        <v>1288</v>
      </c>
      <c r="C11" s="34" t="s">
        <v>64</v>
      </c>
      <c r="D11" s="27"/>
      <c r="E11" s="28"/>
      <c r="F11" s="9" t="s">
        <v>58</v>
      </c>
      <c r="G11" s="259">
        <v>3.75</v>
      </c>
      <c r="H11" s="260">
        <v>3.2625000000000002</v>
      </c>
      <c r="I11" s="261">
        <v>2.8125</v>
      </c>
      <c r="J11" s="262">
        <v>2.4375</v>
      </c>
      <c r="K11"/>
      <c r="L11"/>
    </row>
    <row r="12" spans="1:12" customFormat="1" ht="23.25" customHeight="1">
      <c r="A12" s="89"/>
      <c r="B12" s="145"/>
      <c r="C12" s="766" t="s">
        <v>2097</v>
      </c>
      <c r="D12" s="766"/>
      <c r="E12" s="766"/>
      <c r="F12" s="766"/>
      <c r="G12" s="766"/>
      <c r="H12" s="767"/>
      <c r="I12" s="159"/>
      <c r="J12" s="151"/>
    </row>
    <row r="13" spans="1:12" s="3" customFormat="1" ht="39" customHeight="1">
      <c r="A13" s="69"/>
      <c r="B13" s="146" t="s">
        <v>2098</v>
      </c>
      <c r="C13" s="130" t="s">
        <v>2099</v>
      </c>
      <c r="D13" s="312"/>
      <c r="E13" s="313"/>
      <c r="F13" s="42"/>
      <c r="G13" s="259">
        <v>11.15</v>
      </c>
      <c r="H13" s="260">
        <v>9.7004999999999999</v>
      </c>
      <c r="I13" s="261">
        <v>8.3625000000000007</v>
      </c>
      <c r="J13" s="262">
        <v>7.2475000000000005</v>
      </c>
      <c r="K13"/>
      <c r="L13"/>
    </row>
    <row r="14" spans="1:12" customFormat="1" ht="23.25" customHeight="1">
      <c r="A14" s="89"/>
      <c r="B14" s="145"/>
      <c r="C14" s="766" t="s">
        <v>65</v>
      </c>
      <c r="D14" s="766"/>
      <c r="E14" s="766"/>
      <c r="F14" s="766"/>
      <c r="G14" s="766"/>
      <c r="H14" s="767"/>
      <c r="I14" s="159"/>
      <c r="J14" s="151"/>
    </row>
    <row r="15" spans="1:12" customFormat="1" ht="33.75" customHeight="1">
      <c r="A15" s="60"/>
      <c r="B15" s="144" t="s">
        <v>1289</v>
      </c>
      <c r="C15" s="34" t="s">
        <v>66</v>
      </c>
      <c r="D15" s="37"/>
      <c r="E15" s="38"/>
      <c r="F15" s="9" t="s">
        <v>58</v>
      </c>
      <c r="G15" s="270">
        <v>5</v>
      </c>
      <c r="H15" s="260">
        <v>4.3499999999999996</v>
      </c>
      <c r="I15" s="261">
        <v>3.75</v>
      </c>
      <c r="J15" s="262">
        <v>3.25</v>
      </c>
    </row>
    <row r="16" spans="1:12" customFormat="1" ht="33.75" customHeight="1">
      <c r="A16" s="60"/>
      <c r="B16" s="144" t="s">
        <v>1290</v>
      </c>
      <c r="C16" s="34" t="s">
        <v>67</v>
      </c>
      <c r="D16" s="37"/>
      <c r="E16" s="38"/>
      <c r="F16" s="9" t="s">
        <v>58</v>
      </c>
      <c r="G16" s="270">
        <v>11.100000000000001</v>
      </c>
      <c r="H16" s="260">
        <v>9.6570000000000018</v>
      </c>
      <c r="I16" s="261">
        <v>8.3250000000000011</v>
      </c>
      <c r="J16" s="262">
        <v>7.2150000000000016</v>
      </c>
    </row>
    <row r="17" spans="1:10" customFormat="1" ht="23.25" customHeight="1">
      <c r="A17" s="89"/>
      <c r="B17" s="145"/>
      <c r="C17" s="777" t="s">
        <v>2134</v>
      </c>
      <c r="D17" s="777"/>
      <c r="E17" s="777"/>
      <c r="F17" s="777"/>
      <c r="G17" s="777"/>
      <c r="H17" s="778"/>
      <c r="I17" s="159"/>
      <c r="J17" s="151"/>
    </row>
    <row r="18" spans="1:10" customFormat="1" ht="33.75" customHeight="1">
      <c r="A18" s="60"/>
      <c r="B18" s="144" t="s">
        <v>1314</v>
      </c>
      <c r="C18" s="34" t="s">
        <v>93</v>
      </c>
      <c r="D18" s="37"/>
      <c r="E18" s="38"/>
      <c r="F18" s="42" t="s">
        <v>58</v>
      </c>
      <c r="G18" s="259">
        <v>14.4</v>
      </c>
      <c r="H18" s="260">
        <v>12.528</v>
      </c>
      <c r="I18" s="261">
        <v>10.8</v>
      </c>
      <c r="J18" s="262">
        <v>9.36</v>
      </c>
    </row>
    <row r="19" spans="1:10" customFormat="1" ht="33.75" customHeight="1">
      <c r="A19" s="60"/>
      <c r="B19" s="146" t="s">
        <v>2100</v>
      </c>
      <c r="C19" s="130" t="s">
        <v>2101</v>
      </c>
      <c r="D19" s="129"/>
      <c r="E19" s="131"/>
      <c r="F19" s="42" t="s">
        <v>58</v>
      </c>
      <c r="G19" s="259">
        <v>18.600000000000001</v>
      </c>
      <c r="H19" s="260">
        <v>16.182000000000002</v>
      </c>
      <c r="I19" s="261">
        <v>13.950000000000001</v>
      </c>
      <c r="J19" s="262">
        <v>12.090000000000002</v>
      </c>
    </row>
    <row r="20" spans="1:10" customFormat="1" ht="33.75" customHeight="1">
      <c r="A20" s="60"/>
      <c r="B20" s="146" t="s">
        <v>2102</v>
      </c>
      <c r="C20" s="130" t="s">
        <v>2103</v>
      </c>
      <c r="D20" s="129"/>
      <c r="E20" s="131"/>
      <c r="F20" s="42" t="s">
        <v>58</v>
      </c>
      <c r="G20" s="259">
        <v>18.95</v>
      </c>
      <c r="H20" s="260">
        <v>16.486499999999999</v>
      </c>
      <c r="I20" s="261">
        <v>14.212499999999999</v>
      </c>
      <c r="J20" s="262">
        <v>12.317499999999999</v>
      </c>
    </row>
    <row r="21" spans="1:10" customFormat="1" ht="33.75" customHeight="1">
      <c r="A21" s="60"/>
      <c r="B21" s="144" t="s">
        <v>1296</v>
      </c>
      <c r="C21" s="34" t="s">
        <v>74</v>
      </c>
      <c r="D21" s="37"/>
      <c r="E21" s="38"/>
      <c r="F21" s="42" t="s">
        <v>58</v>
      </c>
      <c r="G21" s="259">
        <v>19.55</v>
      </c>
      <c r="H21" s="260">
        <v>17.008500000000002</v>
      </c>
      <c r="I21" s="261">
        <v>14.662500000000001</v>
      </c>
      <c r="J21" s="262">
        <v>12.7075</v>
      </c>
    </row>
    <row r="22" spans="1:10" customFormat="1" ht="33.75" customHeight="1">
      <c r="A22" s="60"/>
      <c r="B22" s="144" t="s">
        <v>1300</v>
      </c>
      <c r="C22" s="34" t="s">
        <v>78</v>
      </c>
      <c r="D22" s="37"/>
      <c r="E22" s="38"/>
      <c r="F22" s="42" t="s">
        <v>58</v>
      </c>
      <c r="G22" s="259">
        <v>23.950000000000003</v>
      </c>
      <c r="H22" s="260">
        <v>20.836500000000001</v>
      </c>
      <c r="I22" s="261">
        <v>17.962500000000002</v>
      </c>
      <c r="J22" s="262">
        <v>15.567500000000003</v>
      </c>
    </row>
    <row r="23" spans="1:10" customFormat="1" ht="33.75" customHeight="1">
      <c r="A23" s="60"/>
      <c r="B23" s="144" t="s">
        <v>2707</v>
      </c>
      <c r="C23" s="34" t="s">
        <v>2708</v>
      </c>
      <c r="D23" s="37"/>
      <c r="E23" s="38"/>
      <c r="F23" s="42"/>
      <c r="G23" s="259">
        <v>36.35</v>
      </c>
      <c r="H23" s="260">
        <v>31.624500000000001</v>
      </c>
      <c r="I23" s="261">
        <v>27.262500000000003</v>
      </c>
      <c r="J23" s="262">
        <v>23.627500000000001</v>
      </c>
    </row>
    <row r="24" spans="1:10" customFormat="1" ht="33.75" customHeight="1">
      <c r="A24" s="60"/>
      <c r="B24" s="146" t="s">
        <v>2104</v>
      </c>
      <c r="C24" s="130" t="s">
        <v>2105</v>
      </c>
      <c r="D24" s="129"/>
      <c r="E24" s="131"/>
      <c r="F24" s="42" t="s">
        <v>58</v>
      </c>
      <c r="G24" s="259">
        <v>34.300000000000004</v>
      </c>
      <c r="H24" s="260">
        <v>29.841000000000005</v>
      </c>
      <c r="I24" s="261">
        <v>25.725000000000001</v>
      </c>
      <c r="J24" s="262">
        <v>22.295000000000002</v>
      </c>
    </row>
    <row r="25" spans="1:10" customFormat="1" ht="33.75" customHeight="1">
      <c r="A25" s="60"/>
      <c r="B25" s="146" t="s">
        <v>2106</v>
      </c>
      <c r="C25" s="130" t="s">
        <v>2107</v>
      </c>
      <c r="D25" s="129"/>
      <c r="E25" s="131"/>
      <c r="F25" s="42" t="s">
        <v>58</v>
      </c>
      <c r="G25" s="259">
        <v>33.25</v>
      </c>
      <c r="H25" s="260">
        <v>28.927500000000002</v>
      </c>
      <c r="I25" s="261">
        <v>24.9375</v>
      </c>
      <c r="J25" s="262">
        <v>21.612500000000001</v>
      </c>
    </row>
    <row r="26" spans="1:10" customFormat="1" ht="33.75" customHeight="1">
      <c r="A26" s="60"/>
      <c r="B26" s="144" t="s">
        <v>1596</v>
      </c>
      <c r="C26" s="34" t="s">
        <v>88</v>
      </c>
      <c r="D26" s="37"/>
      <c r="E26" s="38"/>
      <c r="F26" s="42" t="s">
        <v>58</v>
      </c>
      <c r="G26" s="259">
        <v>36.450000000000003</v>
      </c>
      <c r="H26" s="260">
        <v>31.711500000000001</v>
      </c>
      <c r="I26" s="261">
        <v>27.337500000000002</v>
      </c>
      <c r="J26" s="262">
        <v>23.692500000000003</v>
      </c>
    </row>
    <row r="27" spans="1:10" customFormat="1" ht="33.75" customHeight="1">
      <c r="A27" s="60"/>
      <c r="B27" s="146" t="s">
        <v>2108</v>
      </c>
      <c r="C27" s="130" t="s">
        <v>2109</v>
      </c>
      <c r="D27" s="129"/>
      <c r="E27" s="131"/>
      <c r="F27" s="42" t="s">
        <v>58</v>
      </c>
      <c r="G27" s="259">
        <v>36.050000000000004</v>
      </c>
      <c r="H27" s="260">
        <v>31.363500000000002</v>
      </c>
      <c r="I27" s="261">
        <v>27.037500000000001</v>
      </c>
      <c r="J27" s="262">
        <v>23.432500000000005</v>
      </c>
    </row>
    <row r="28" spans="1:10" customFormat="1" ht="33.75" customHeight="1">
      <c r="A28" s="60"/>
      <c r="B28" s="146" t="s">
        <v>2110</v>
      </c>
      <c r="C28" s="130" t="s">
        <v>2111</v>
      </c>
      <c r="D28" s="129"/>
      <c r="E28" s="131"/>
      <c r="F28" s="42" t="s">
        <v>58</v>
      </c>
      <c r="G28" s="259">
        <v>101.25</v>
      </c>
      <c r="H28" s="260">
        <v>88.087500000000006</v>
      </c>
      <c r="I28" s="261">
        <v>75.9375</v>
      </c>
      <c r="J28" s="262">
        <v>65.8125</v>
      </c>
    </row>
    <row r="29" spans="1:10" customFormat="1" ht="33.75" customHeight="1">
      <c r="A29" s="60"/>
      <c r="B29" s="146" t="s">
        <v>2112</v>
      </c>
      <c r="C29" s="130" t="s">
        <v>2113</v>
      </c>
      <c r="D29" s="129"/>
      <c r="E29" s="131"/>
      <c r="F29" s="42" t="s">
        <v>58</v>
      </c>
      <c r="G29" s="259">
        <v>80</v>
      </c>
      <c r="H29" s="260">
        <v>69.599999999999994</v>
      </c>
      <c r="I29" s="261">
        <v>60</v>
      </c>
      <c r="J29" s="262">
        <v>52</v>
      </c>
    </row>
    <row r="30" spans="1:10" customFormat="1" ht="23.25" customHeight="1">
      <c r="A30" s="89"/>
      <c r="B30" s="145"/>
      <c r="C30" s="777" t="s">
        <v>2133</v>
      </c>
      <c r="D30" s="777"/>
      <c r="E30" s="777"/>
      <c r="F30" s="777"/>
      <c r="G30" s="777"/>
      <c r="H30" s="778"/>
      <c r="I30" s="159"/>
      <c r="J30" s="151"/>
    </row>
    <row r="31" spans="1:10" customFormat="1" ht="33.75" customHeight="1">
      <c r="A31" s="60"/>
      <c r="B31" s="144" t="s">
        <v>1912</v>
      </c>
      <c r="C31" s="34" t="s">
        <v>1913</v>
      </c>
      <c r="D31" s="37"/>
      <c r="E31" s="38"/>
      <c r="F31" s="42" t="s">
        <v>58</v>
      </c>
      <c r="G31" s="259">
        <v>9.4</v>
      </c>
      <c r="H31" s="260">
        <v>8.1780000000000008</v>
      </c>
      <c r="I31" s="261">
        <v>7.0500000000000007</v>
      </c>
      <c r="J31" s="262">
        <v>6.11</v>
      </c>
    </row>
    <row r="32" spans="1:10" customFormat="1" ht="33.75" customHeight="1">
      <c r="A32" s="60"/>
      <c r="B32" s="146" t="s">
        <v>2534</v>
      </c>
      <c r="C32" s="130" t="s">
        <v>2535</v>
      </c>
      <c r="D32" s="129"/>
      <c r="E32" s="131"/>
      <c r="F32" s="42" t="s">
        <v>58</v>
      </c>
      <c r="G32" s="259">
        <v>12.65</v>
      </c>
      <c r="H32" s="260">
        <v>11.0055</v>
      </c>
      <c r="I32" s="261">
        <v>9.4875000000000007</v>
      </c>
      <c r="J32" s="262">
        <v>8.2225000000000001</v>
      </c>
    </row>
    <row r="33" spans="1:10" customFormat="1" ht="33.75" customHeight="1">
      <c r="A33" s="60"/>
      <c r="B33" s="146" t="s">
        <v>2694</v>
      </c>
      <c r="C33" s="130" t="s">
        <v>2695</v>
      </c>
      <c r="D33" s="129"/>
      <c r="E33" s="131"/>
      <c r="F33" s="42" t="s">
        <v>58</v>
      </c>
      <c r="G33" s="259">
        <v>16.150000000000002</v>
      </c>
      <c r="H33" s="260">
        <v>14.050500000000001</v>
      </c>
      <c r="I33" s="261">
        <v>12.112500000000001</v>
      </c>
      <c r="J33" s="262">
        <v>10.497500000000002</v>
      </c>
    </row>
    <row r="34" spans="1:10" customFormat="1" ht="33.75" customHeight="1">
      <c r="A34" s="60"/>
      <c r="B34" s="146" t="s">
        <v>2719</v>
      </c>
      <c r="C34" s="130" t="s">
        <v>2720</v>
      </c>
      <c r="D34" s="129"/>
      <c r="E34" s="131"/>
      <c r="F34" s="42" t="s">
        <v>58</v>
      </c>
      <c r="G34" s="259">
        <v>15.850000000000001</v>
      </c>
      <c r="H34" s="260">
        <v>13.7895</v>
      </c>
      <c r="I34" s="261">
        <v>11.887500000000001</v>
      </c>
      <c r="J34" s="262">
        <v>10.302500000000002</v>
      </c>
    </row>
    <row r="35" spans="1:10" customFormat="1" ht="33.75" customHeight="1">
      <c r="A35" s="60"/>
      <c r="B35" s="146" t="s">
        <v>2114</v>
      </c>
      <c r="C35" s="130" t="s">
        <v>2115</v>
      </c>
      <c r="D35" s="129"/>
      <c r="E35" s="131"/>
      <c r="F35" s="42" t="s">
        <v>58</v>
      </c>
      <c r="G35" s="259">
        <v>17.2</v>
      </c>
      <c r="H35" s="260">
        <v>14.963999999999999</v>
      </c>
      <c r="I35" s="261">
        <v>12.899999999999999</v>
      </c>
      <c r="J35" s="262">
        <v>11.18</v>
      </c>
    </row>
    <row r="36" spans="1:10" customFormat="1" ht="33.75" customHeight="1">
      <c r="A36" s="60"/>
      <c r="B36" s="144" t="s">
        <v>1297</v>
      </c>
      <c r="C36" s="34" t="s">
        <v>75</v>
      </c>
      <c r="D36" s="37"/>
      <c r="E36" s="38"/>
      <c r="F36" s="42" t="s">
        <v>58</v>
      </c>
      <c r="G36" s="259">
        <v>16.55</v>
      </c>
      <c r="H36" s="260">
        <v>14.3985</v>
      </c>
      <c r="I36" s="261">
        <v>12.412500000000001</v>
      </c>
      <c r="J36" s="262">
        <v>10.7575</v>
      </c>
    </row>
    <row r="37" spans="1:10" customFormat="1" ht="33.75" customHeight="1">
      <c r="A37" s="60"/>
      <c r="B37" s="144" t="s">
        <v>1301</v>
      </c>
      <c r="C37" s="34" t="s">
        <v>79</v>
      </c>
      <c r="D37" s="37"/>
      <c r="E37" s="38"/>
      <c r="F37" s="42" t="s">
        <v>58</v>
      </c>
      <c r="G37" s="259">
        <v>18.650000000000002</v>
      </c>
      <c r="H37" s="260">
        <v>16.2255</v>
      </c>
      <c r="I37" s="261">
        <v>13.987500000000001</v>
      </c>
      <c r="J37" s="262">
        <v>12.122500000000002</v>
      </c>
    </row>
    <row r="38" spans="1:10" customFormat="1" ht="33.75" customHeight="1">
      <c r="A38" s="60"/>
      <c r="B38" s="146" t="s">
        <v>2116</v>
      </c>
      <c r="C38" s="130" t="s">
        <v>2117</v>
      </c>
      <c r="D38" s="129"/>
      <c r="E38" s="131"/>
      <c r="F38" s="42" t="s">
        <v>58</v>
      </c>
      <c r="G38" s="259">
        <v>24.8</v>
      </c>
      <c r="H38" s="260">
        <v>21.576000000000001</v>
      </c>
      <c r="I38" s="261">
        <v>18.600000000000001</v>
      </c>
      <c r="J38" s="262">
        <v>16.12</v>
      </c>
    </row>
    <row r="39" spans="1:10" customFormat="1" ht="33.75" customHeight="1">
      <c r="A39" s="60"/>
      <c r="B39" s="146" t="s">
        <v>2118</v>
      </c>
      <c r="C39" s="130" t="s">
        <v>2119</v>
      </c>
      <c r="D39" s="129"/>
      <c r="E39" s="131"/>
      <c r="F39" s="42" t="s">
        <v>58</v>
      </c>
      <c r="G39" s="259">
        <v>31.35</v>
      </c>
      <c r="H39" s="260">
        <v>27.274500000000003</v>
      </c>
      <c r="I39" s="261">
        <v>23.512500000000003</v>
      </c>
      <c r="J39" s="262">
        <v>20.377500000000001</v>
      </c>
    </row>
    <row r="40" spans="1:10" customFormat="1" ht="33.75" customHeight="1">
      <c r="A40" s="60"/>
      <c r="B40" s="146" t="s">
        <v>2120</v>
      </c>
      <c r="C40" s="130" t="s">
        <v>2121</v>
      </c>
      <c r="D40" s="129"/>
      <c r="E40" s="131"/>
      <c r="F40" s="42" t="s">
        <v>58</v>
      </c>
      <c r="G40" s="259">
        <v>25.25</v>
      </c>
      <c r="H40" s="260">
        <v>21.967500000000001</v>
      </c>
      <c r="I40" s="261">
        <v>18.9375</v>
      </c>
      <c r="J40" s="262">
        <v>16.412500000000001</v>
      </c>
    </row>
    <row r="41" spans="1:10" customFormat="1" ht="33.75" customHeight="1">
      <c r="A41" s="60"/>
      <c r="B41" s="146" t="s">
        <v>2391</v>
      </c>
      <c r="C41" s="130" t="s">
        <v>2392</v>
      </c>
      <c r="D41" s="129"/>
      <c r="E41" s="131"/>
      <c r="F41" s="42"/>
      <c r="G41" s="259">
        <v>36.35</v>
      </c>
      <c r="H41" s="260">
        <v>31.624500000000001</v>
      </c>
      <c r="I41" s="261">
        <v>27.262500000000003</v>
      </c>
      <c r="J41" s="262">
        <v>23.627500000000001</v>
      </c>
    </row>
    <row r="42" spans="1:10" customFormat="1" ht="33.75" customHeight="1">
      <c r="A42" s="60"/>
      <c r="B42" s="146" t="s">
        <v>2215</v>
      </c>
      <c r="C42" s="130" t="s">
        <v>2216</v>
      </c>
      <c r="D42" s="129"/>
      <c r="E42" s="131"/>
      <c r="F42" s="42"/>
      <c r="G42" s="259">
        <v>31.900000000000002</v>
      </c>
      <c r="H42" s="260">
        <v>27.753</v>
      </c>
      <c r="I42" s="261">
        <v>23.925000000000001</v>
      </c>
      <c r="J42" s="262">
        <v>20.734999999999999</v>
      </c>
    </row>
    <row r="43" spans="1:10" customFormat="1" ht="33.75" customHeight="1">
      <c r="A43" s="60"/>
      <c r="B43" s="146" t="s">
        <v>2122</v>
      </c>
      <c r="C43" s="130" t="s">
        <v>2123</v>
      </c>
      <c r="D43" s="129"/>
      <c r="E43" s="131"/>
      <c r="F43" s="42" t="s">
        <v>58</v>
      </c>
      <c r="G43" s="259">
        <v>49.400000000000006</v>
      </c>
      <c r="H43" s="260">
        <v>42.978000000000009</v>
      </c>
      <c r="I43" s="261">
        <v>37.050000000000004</v>
      </c>
      <c r="J43" s="262">
        <v>32.110000000000007</v>
      </c>
    </row>
    <row r="44" spans="1:10" customFormat="1" ht="33.75" customHeight="1">
      <c r="A44" s="60"/>
      <c r="B44" s="146" t="s">
        <v>2733</v>
      </c>
      <c r="C44" s="130" t="s">
        <v>2734</v>
      </c>
      <c r="D44" s="129"/>
      <c r="E44" s="131"/>
      <c r="F44" s="42" t="s">
        <v>58</v>
      </c>
      <c r="G44" s="259">
        <v>63.1</v>
      </c>
      <c r="H44" s="260">
        <v>54.896999999999998</v>
      </c>
      <c r="I44" s="261">
        <v>47.325000000000003</v>
      </c>
      <c r="J44" s="262">
        <v>41.015000000000001</v>
      </c>
    </row>
    <row r="45" spans="1:10" customFormat="1" ht="33.75" customHeight="1">
      <c r="A45" s="60"/>
      <c r="B45" s="146" t="s">
        <v>2124</v>
      </c>
      <c r="C45" s="130" t="s">
        <v>2125</v>
      </c>
      <c r="D45" s="129"/>
      <c r="E45" s="131"/>
      <c r="F45" s="42" t="s">
        <v>58</v>
      </c>
      <c r="G45" s="259">
        <v>62.050000000000004</v>
      </c>
      <c r="H45" s="260">
        <v>53.983500000000006</v>
      </c>
      <c r="I45" s="261">
        <v>46.537500000000001</v>
      </c>
      <c r="J45" s="262">
        <v>40.332500000000003</v>
      </c>
    </row>
    <row r="46" spans="1:10" customFormat="1" ht="33.75" customHeight="1">
      <c r="A46" s="60"/>
      <c r="B46" s="314" t="s">
        <v>2599</v>
      </c>
      <c r="C46" s="315" t="s">
        <v>2600</v>
      </c>
      <c r="D46" s="316"/>
      <c r="E46" s="317"/>
      <c r="F46" s="43" t="s">
        <v>58</v>
      </c>
      <c r="G46" s="263">
        <v>115.80000000000001</v>
      </c>
      <c r="H46" s="264">
        <v>100.74600000000001</v>
      </c>
      <c r="I46" s="265">
        <v>86.850000000000009</v>
      </c>
      <c r="J46" s="419">
        <v>75.27000000000001</v>
      </c>
    </row>
    <row r="47" spans="1:10" customFormat="1" ht="33.75" customHeight="1">
      <c r="A47" s="60"/>
      <c r="B47" s="314" t="s">
        <v>2126</v>
      </c>
      <c r="C47" s="315" t="s">
        <v>2127</v>
      </c>
      <c r="D47" s="316"/>
      <c r="E47" s="317"/>
      <c r="F47" s="43" t="s">
        <v>58</v>
      </c>
      <c r="G47" s="263">
        <v>92.25</v>
      </c>
      <c r="H47" s="264">
        <v>80.257499999999993</v>
      </c>
      <c r="I47" s="265">
        <v>69.1875</v>
      </c>
      <c r="J47" s="419">
        <v>59.962499999999999</v>
      </c>
    </row>
    <row r="48" spans="1:10" customFormat="1" ht="23.25" customHeight="1">
      <c r="A48" s="89"/>
      <c r="B48" s="145"/>
      <c r="C48" s="777" t="s">
        <v>2132</v>
      </c>
      <c r="D48" s="777"/>
      <c r="E48" s="777" t="s">
        <v>2132</v>
      </c>
      <c r="F48" s="777"/>
      <c r="G48" s="777"/>
      <c r="H48" s="778"/>
      <c r="I48" s="159"/>
      <c r="J48" s="151"/>
    </row>
    <row r="49" spans="1:10" customFormat="1" ht="33.75" customHeight="1">
      <c r="A49" s="60"/>
      <c r="B49" s="146" t="s">
        <v>2696</v>
      </c>
      <c r="C49" s="130" t="s">
        <v>2697</v>
      </c>
      <c r="D49" s="129"/>
      <c r="E49" s="131"/>
      <c r="F49" s="42"/>
      <c r="G49" s="259">
        <v>19.350000000000001</v>
      </c>
      <c r="H49" s="260">
        <v>16.834500000000002</v>
      </c>
      <c r="I49" s="261">
        <v>14.512500000000001</v>
      </c>
      <c r="J49" s="262">
        <v>12.577500000000001</v>
      </c>
    </row>
    <row r="50" spans="1:10" customFormat="1" ht="33.75" customHeight="1">
      <c r="A50" s="60"/>
      <c r="B50" s="146" t="s">
        <v>2424</v>
      </c>
      <c r="C50" s="130" t="s">
        <v>2425</v>
      </c>
      <c r="D50" s="129"/>
      <c r="E50" s="131"/>
      <c r="F50" s="42"/>
      <c r="G50" s="259">
        <v>28.35</v>
      </c>
      <c r="H50" s="260">
        <v>24.6645</v>
      </c>
      <c r="I50" s="261">
        <v>21.262500000000003</v>
      </c>
      <c r="J50" s="262">
        <v>18.427500000000002</v>
      </c>
    </row>
    <row r="51" spans="1:10" customFormat="1" ht="33.75" customHeight="1">
      <c r="A51" s="60"/>
      <c r="B51" s="318" t="s">
        <v>2128</v>
      </c>
      <c r="C51" s="319" t="s">
        <v>2129</v>
      </c>
      <c r="D51" s="320"/>
      <c r="E51" s="321"/>
      <c r="F51" s="64"/>
      <c r="G51" s="415">
        <v>42.5</v>
      </c>
      <c r="H51" s="416">
        <v>36.975000000000001</v>
      </c>
      <c r="I51" s="417">
        <v>31.875</v>
      </c>
      <c r="J51" s="418">
        <v>27.625</v>
      </c>
    </row>
    <row r="52" spans="1:10" customFormat="1" ht="33.75" customHeight="1">
      <c r="A52" s="60"/>
      <c r="B52" s="146" t="s">
        <v>2130</v>
      </c>
      <c r="C52" s="130" t="s">
        <v>2131</v>
      </c>
      <c r="D52" s="129"/>
      <c r="E52" s="131"/>
      <c r="F52" s="42"/>
      <c r="G52" s="259">
        <v>30.5</v>
      </c>
      <c r="H52" s="260">
        <v>26.535</v>
      </c>
      <c r="I52" s="261">
        <v>22.875</v>
      </c>
      <c r="J52" s="262">
        <v>19.825000000000003</v>
      </c>
    </row>
    <row r="53" spans="1:10" customFormat="1" ht="33.75" customHeight="1">
      <c r="A53" s="60"/>
      <c r="B53" s="146" t="s">
        <v>2426</v>
      </c>
      <c r="C53" s="130" t="s">
        <v>2427</v>
      </c>
      <c r="D53" s="129"/>
      <c r="E53" s="131"/>
      <c r="F53" s="42"/>
      <c r="G53" s="259">
        <v>57.75</v>
      </c>
      <c r="H53" s="260">
        <v>50.2425</v>
      </c>
      <c r="I53" s="261">
        <v>43.3125</v>
      </c>
      <c r="J53" s="262">
        <v>37.537500000000001</v>
      </c>
    </row>
    <row r="54" spans="1:10" customFormat="1" ht="23.25" customHeight="1">
      <c r="A54" s="89"/>
      <c r="B54" s="145"/>
      <c r="C54" s="777" t="s">
        <v>68</v>
      </c>
      <c r="D54" s="777"/>
      <c r="E54" s="777"/>
      <c r="F54" s="777"/>
      <c r="G54" s="777"/>
      <c r="H54" s="778"/>
      <c r="I54" s="159"/>
      <c r="J54" s="151"/>
    </row>
    <row r="55" spans="1:10" customFormat="1" ht="33.75" customHeight="1">
      <c r="A55" s="60"/>
      <c r="B55" s="144" t="s">
        <v>1313</v>
      </c>
      <c r="C55" s="34" t="s">
        <v>92</v>
      </c>
      <c r="D55" s="37"/>
      <c r="E55" s="38"/>
      <c r="F55" s="42" t="s">
        <v>58</v>
      </c>
      <c r="G55" s="259">
        <v>9</v>
      </c>
      <c r="H55" s="260">
        <v>7.83</v>
      </c>
      <c r="I55" s="261">
        <v>6.75</v>
      </c>
      <c r="J55" s="262">
        <v>5.85</v>
      </c>
    </row>
    <row r="56" spans="1:10" customFormat="1" ht="33.75" customHeight="1">
      <c r="A56" s="60"/>
      <c r="B56" s="144" t="s">
        <v>1315</v>
      </c>
      <c r="C56" s="34" t="s">
        <v>94</v>
      </c>
      <c r="D56" s="37"/>
      <c r="E56" s="38"/>
      <c r="F56" s="42" t="s">
        <v>58</v>
      </c>
      <c r="G56" s="259">
        <v>9.25</v>
      </c>
      <c r="H56" s="260">
        <v>8.0474999999999994</v>
      </c>
      <c r="I56" s="261">
        <v>6.9375</v>
      </c>
      <c r="J56" s="262">
        <v>6.0125000000000002</v>
      </c>
    </row>
    <row r="57" spans="1:10" customFormat="1" ht="33.75" customHeight="1">
      <c r="A57" s="60"/>
      <c r="B57" s="144" t="s">
        <v>1316</v>
      </c>
      <c r="C57" s="34" t="s">
        <v>95</v>
      </c>
      <c r="D57" s="37"/>
      <c r="E57" s="38"/>
      <c r="F57" s="42" t="s">
        <v>58</v>
      </c>
      <c r="G57" s="259">
        <v>10.75</v>
      </c>
      <c r="H57" s="260">
        <v>9.3524999999999991</v>
      </c>
      <c r="I57" s="261">
        <v>8.0625</v>
      </c>
      <c r="J57" s="262">
        <v>6.9875000000000007</v>
      </c>
    </row>
    <row r="58" spans="1:10" customFormat="1" ht="33.75" customHeight="1">
      <c r="A58" s="60"/>
      <c r="B58" s="144" t="s">
        <v>1317</v>
      </c>
      <c r="C58" s="34" t="s">
        <v>96</v>
      </c>
      <c r="D58" s="37"/>
      <c r="E58" s="38"/>
      <c r="F58" s="42" t="s">
        <v>58</v>
      </c>
      <c r="G58" s="259">
        <v>12.8</v>
      </c>
      <c r="H58" s="260">
        <v>11.136000000000001</v>
      </c>
      <c r="I58" s="261">
        <v>9.6000000000000014</v>
      </c>
      <c r="J58" s="262">
        <v>8.32</v>
      </c>
    </row>
    <row r="59" spans="1:10" customFormat="1" ht="33.75" customHeight="1">
      <c r="A59" s="60"/>
      <c r="B59" s="144" t="s">
        <v>1318</v>
      </c>
      <c r="C59" s="34" t="s">
        <v>97</v>
      </c>
      <c r="D59" s="37"/>
      <c r="E59" s="38"/>
      <c r="F59" s="42" t="s">
        <v>58</v>
      </c>
      <c r="G59" s="259">
        <v>14.5</v>
      </c>
      <c r="H59" s="260">
        <v>12.615</v>
      </c>
      <c r="I59" s="261">
        <v>10.875</v>
      </c>
      <c r="J59" s="262">
        <v>9.4250000000000007</v>
      </c>
    </row>
    <row r="60" spans="1:10" customFormat="1" ht="33.75" customHeight="1">
      <c r="A60" s="60"/>
      <c r="B60" s="144" t="s">
        <v>2389</v>
      </c>
      <c r="C60" s="34" t="s">
        <v>2390</v>
      </c>
      <c r="D60" s="37"/>
      <c r="E60" s="38"/>
      <c r="F60" s="42"/>
      <c r="G60" s="259">
        <v>12.700000000000001</v>
      </c>
      <c r="H60" s="260">
        <v>11.049000000000001</v>
      </c>
      <c r="I60" s="261">
        <v>9.5250000000000004</v>
      </c>
      <c r="J60" s="262">
        <v>8.2550000000000008</v>
      </c>
    </row>
    <row r="61" spans="1:10" customFormat="1" ht="33.75" customHeight="1">
      <c r="A61" s="60"/>
      <c r="B61" s="144" t="s">
        <v>1295</v>
      </c>
      <c r="C61" s="34" t="s">
        <v>73</v>
      </c>
      <c r="D61" s="37"/>
      <c r="E61" s="38"/>
      <c r="F61" s="42" t="s">
        <v>58</v>
      </c>
      <c r="G61" s="259">
        <v>14.350000000000001</v>
      </c>
      <c r="H61" s="260">
        <v>12.484500000000001</v>
      </c>
      <c r="I61" s="261">
        <v>10.762500000000001</v>
      </c>
      <c r="J61" s="262">
        <v>9.3275000000000006</v>
      </c>
    </row>
    <row r="62" spans="1:10" customFormat="1" ht="33.75" customHeight="1">
      <c r="A62" s="60"/>
      <c r="B62" s="144" t="s">
        <v>1298</v>
      </c>
      <c r="C62" s="34" t="s">
        <v>76</v>
      </c>
      <c r="D62" s="37"/>
      <c r="E62" s="38"/>
      <c r="F62" s="42" t="s">
        <v>58</v>
      </c>
      <c r="G62" s="259">
        <v>13.850000000000001</v>
      </c>
      <c r="H62" s="260">
        <v>12.049500000000002</v>
      </c>
      <c r="I62" s="261">
        <v>10.387500000000001</v>
      </c>
      <c r="J62" s="262">
        <v>9.0025000000000013</v>
      </c>
    </row>
    <row r="63" spans="1:10" customFormat="1" ht="33.75" customHeight="1">
      <c r="A63" s="60"/>
      <c r="B63" s="144" t="s">
        <v>1299</v>
      </c>
      <c r="C63" s="34" t="s">
        <v>77</v>
      </c>
      <c r="D63" s="37"/>
      <c r="E63" s="38"/>
      <c r="F63" s="42" t="s">
        <v>58</v>
      </c>
      <c r="G63" s="259">
        <v>12.100000000000001</v>
      </c>
      <c r="H63" s="260">
        <v>10.527000000000001</v>
      </c>
      <c r="I63" s="261">
        <v>9.0750000000000011</v>
      </c>
      <c r="J63" s="262">
        <v>7.8650000000000011</v>
      </c>
    </row>
    <row r="64" spans="1:10" customFormat="1" ht="33.75" customHeight="1">
      <c r="A64" s="60"/>
      <c r="B64" s="144" t="s">
        <v>1302</v>
      </c>
      <c r="C64" s="34" t="s">
        <v>80</v>
      </c>
      <c r="D64" s="37"/>
      <c r="E64" s="38"/>
      <c r="F64" s="42" t="s">
        <v>58</v>
      </c>
      <c r="G64" s="259">
        <v>12.700000000000001</v>
      </c>
      <c r="H64" s="260">
        <v>11.049000000000001</v>
      </c>
      <c r="I64" s="261">
        <v>9.5250000000000004</v>
      </c>
      <c r="J64" s="262">
        <v>8.2550000000000008</v>
      </c>
    </row>
    <row r="65" spans="1:10" customFormat="1" ht="33.75" customHeight="1">
      <c r="A65" s="60"/>
      <c r="B65" s="144" t="s">
        <v>1303</v>
      </c>
      <c r="C65" s="34" t="s">
        <v>81</v>
      </c>
      <c r="D65" s="37"/>
      <c r="E65" s="38"/>
      <c r="F65" s="42" t="s">
        <v>58</v>
      </c>
      <c r="G65" s="259">
        <v>18.3</v>
      </c>
      <c r="H65" s="260">
        <v>15.921000000000001</v>
      </c>
      <c r="I65" s="261">
        <v>13.725000000000001</v>
      </c>
      <c r="J65" s="262">
        <v>11.895</v>
      </c>
    </row>
    <row r="66" spans="1:10" customFormat="1" ht="33.75" customHeight="1">
      <c r="A66" s="60"/>
      <c r="B66" s="144" t="s">
        <v>1304</v>
      </c>
      <c r="C66" s="34" t="s">
        <v>82</v>
      </c>
      <c r="D66" s="37"/>
      <c r="E66" s="38"/>
      <c r="F66" s="42" t="s">
        <v>58</v>
      </c>
      <c r="G66" s="259">
        <v>16.7</v>
      </c>
      <c r="H66" s="260">
        <v>14.529</v>
      </c>
      <c r="I66" s="261">
        <v>12.524999999999999</v>
      </c>
      <c r="J66" s="262">
        <v>10.855</v>
      </c>
    </row>
    <row r="67" spans="1:10" customFormat="1" ht="33.75" customHeight="1">
      <c r="A67" s="60"/>
      <c r="B67" s="144" t="s">
        <v>1305</v>
      </c>
      <c r="C67" s="34" t="s">
        <v>83</v>
      </c>
      <c r="D67" s="37"/>
      <c r="E67" s="38"/>
      <c r="F67" s="42" t="s">
        <v>58</v>
      </c>
      <c r="G67" s="259">
        <v>16.8</v>
      </c>
      <c r="H67" s="260">
        <v>14.616</v>
      </c>
      <c r="I67" s="261">
        <v>12.600000000000001</v>
      </c>
      <c r="J67" s="262">
        <v>10.920000000000002</v>
      </c>
    </row>
    <row r="68" spans="1:10" customFormat="1" ht="33.75" customHeight="1">
      <c r="A68" s="60"/>
      <c r="B68" s="144" t="s">
        <v>1291</v>
      </c>
      <c r="C68" s="34" t="s">
        <v>69</v>
      </c>
      <c r="D68" s="37"/>
      <c r="E68" s="38"/>
      <c r="F68" s="9" t="s">
        <v>58</v>
      </c>
      <c r="G68" s="270">
        <v>20.950000000000003</v>
      </c>
      <c r="H68" s="260">
        <v>18.226500000000001</v>
      </c>
      <c r="I68" s="261">
        <v>15.712500000000002</v>
      </c>
      <c r="J68" s="262">
        <v>13.617500000000003</v>
      </c>
    </row>
    <row r="69" spans="1:10" customFormat="1" ht="33.75" customHeight="1">
      <c r="A69" s="60"/>
      <c r="B69" s="144" t="s">
        <v>1292</v>
      </c>
      <c r="C69" s="34" t="s">
        <v>70</v>
      </c>
      <c r="D69" s="37"/>
      <c r="E69" s="38"/>
      <c r="F69" s="9" t="s">
        <v>58</v>
      </c>
      <c r="G69" s="270">
        <v>23.25</v>
      </c>
      <c r="H69" s="260">
        <v>20.227499999999999</v>
      </c>
      <c r="I69" s="261">
        <v>17.4375</v>
      </c>
      <c r="J69" s="262">
        <v>15.112500000000001</v>
      </c>
    </row>
    <row r="70" spans="1:10" customFormat="1" ht="33.75" customHeight="1">
      <c r="A70" s="60"/>
      <c r="B70" s="144" t="s">
        <v>1293</v>
      </c>
      <c r="C70" s="34" t="s">
        <v>71</v>
      </c>
      <c r="D70" s="37"/>
      <c r="E70" s="38"/>
      <c r="F70" s="9" t="s">
        <v>58</v>
      </c>
      <c r="G70" s="259">
        <v>24.6</v>
      </c>
      <c r="H70" s="260">
        <v>21.402000000000001</v>
      </c>
      <c r="I70" s="261">
        <v>18.450000000000003</v>
      </c>
      <c r="J70" s="262">
        <v>15.990000000000002</v>
      </c>
    </row>
    <row r="71" spans="1:10" customFormat="1" ht="33.75" customHeight="1">
      <c r="A71" s="60"/>
      <c r="B71" s="144" t="s">
        <v>1294</v>
      </c>
      <c r="C71" s="34" t="s">
        <v>72</v>
      </c>
      <c r="D71" s="37"/>
      <c r="E71" s="38"/>
      <c r="F71" s="9" t="s">
        <v>58</v>
      </c>
      <c r="G71" s="259">
        <v>25.3</v>
      </c>
      <c r="H71" s="260">
        <v>22.010999999999999</v>
      </c>
      <c r="I71" s="261">
        <v>18.975000000000001</v>
      </c>
      <c r="J71" s="262">
        <v>16.445</v>
      </c>
    </row>
    <row r="72" spans="1:10" customFormat="1" ht="33.75" customHeight="1">
      <c r="A72" s="60"/>
      <c r="B72" s="146" t="s">
        <v>2499</v>
      </c>
      <c r="C72" s="130" t="s">
        <v>2500</v>
      </c>
      <c r="D72" s="129"/>
      <c r="E72" s="131"/>
      <c r="F72" s="42"/>
      <c r="G72" s="259">
        <v>26.150000000000002</v>
      </c>
      <c r="H72" s="260">
        <v>22.750500000000002</v>
      </c>
      <c r="I72" s="261">
        <v>19.612500000000001</v>
      </c>
      <c r="J72" s="262">
        <v>16.997500000000002</v>
      </c>
    </row>
    <row r="73" spans="1:10" customFormat="1" ht="33.75" customHeight="1">
      <c r="A73" s="60"/>
      <c r="B73" s="144" t="s">
        <v>1309</v>
      </c>
      <c r="C73" s="34" t="s">
        <v>87</v>
      </c>
      <c r="D73" s="37"/>
      <c r="E73" s="38"/>
      <c r="F73" s="42" t="s">
        <v>58</v>
      </c>
      <c r="G73" s="259">
        <v>21.950000000000003</v>
      </c>
      <c r="H73" s="260">
        <v>19.096500000000002</v>
      </c>
      <c r="I73" s="261">
        <v>16.462500000000002</v>
      </c>
      <c r="J73" s="262">
        <v>14.267500000000002</v>
      </c>
    </row>
    <row r="74" spans="1:10" customFormat="1" ht="33.75" customHeight="1">
      <c r="A74" s="60"/>
      <c r="B74" s="144" t="s">
        <v>1310</v>
      </c>
      <c r="C74" s="34" t="s">
        <v>89</v>
      </c>
      <c r="D74" s="37"/>
      <c r="E74" s="38"/>
      <c r="F74" s="42" t="s">
        <v>58</v>
      </c>
      <c r="G74" s="259">
        <v>25.25</v>
      </c>
      <c r="H74" s="260">
        <v>21.967500000000001</v>
      </c>
      <c r="I74" s="261">
        <v>18.9375</v>
      </c>
      <c r="J74" s="262">
        <v>16.412500000000001</v>
      </c>
    </row>
    <row r="75" spans="1:10" customFormat="1" ht="33.75" customHeight="1">
      <c r="A75" s="60"/>
      <c r="B75" s="144" t="s">
        <v>1306</v>
      </c>
      <c r="C75" s="34" t="s">
        <v>84</v>
      </c>
      <c r="D75" s="37"/>
      <c r="E75" s="38"/>
      <c r="F75" s="9" t="s">
        <v>58</v>
      </c>
      <c r="G75" s="259">
        <v>28.150000000000002</v>
      </c>
      <c r="H75" s="260">
        <v>24.490500000000001</v>
      </c>
      <c r="I75" s="261">
        <v>21.112500000000001</v>
      </c>
      <c r="J75" s="262">
        <v>18.297499999999999</v>
      </c>
    </row>
    <row r="76" spans="1:10" customFormat="1" ht="33.75" customHeight="1">
      <c r="A76" s="60"/>
      <c r="B76" s="144" t="s">
        <v>1307</v>
      </c>
      <c r="C76" s="34" t="s">
        <v>85</v>
      </c>
      <c r="D76" s="37"/>
      <c r="E76" s="38"/>
      <c r="F76" s="9" t="s">
        <v>58</v>
      </c>
      <c r="G76" s="259">
        <v>34.950000000000003</v>
      </c>
      <c r="H76" s="260">
        <v>30.406500000000001</v>
      </c>
      <c r="I76" s="261">
        <v>26.212500000000002</v>
      </c>
      <c r="J76" s="262">
        <v>22.717500000000001</v>
      </c>
    </row>
    <row r="77" spans="1:10" customFormat="1" ht="33.75" customHeight="1">
      <c r="A77" s="60"/>
      <c r="B77" s="144" t="s">
        <v>1308</v>
      </c>
      <c r="C77" s="34" t="s">
        <v>86</v>
      </c>
      <c r="D77" s="37"/>
      <c r="E77" s="38"/>
      <c r="F77" s="9" t="s">
        <v>58</v>
      </c>
      <c r="G77" s="259">
        <v>34.6</v>
      </c>
      <c r="H77" s="260">
        <v>30.102</v>
      </c>
      <c r="I77" s="261">
        <v>25.950000000000003</v>
      </c>
      <c r="J77" s="262">
        <v>22.490000000000002</v>
      </c>
    </row>
    <row r="78" spans="1:10" customFormat="1" ht="33.75" customHeight="1">
      <c r="A78" s="60"/>
      <c r="B78" s="146" t="s">
        <v>2277</v>
      </c>
      <c r="C78" s="130" t="s">
        <v>2278</v>
      </c>
      <c r="D78" s="129"/>
      <c r="E78" s="131"/>
      <c r="F78" s="42" t="s">
        <v>58</v>
      </c>
      <c r="G78" s="259">
        <v>37.35</v>
      </c>
      <c r="H78" s="260">
        <v>32.494500000000002</v>
      </c>
      <c r="I78" s="261">
        <v>28.012500000000003</v>
      </c>
      <c r="J78" s="262">
        <v>24.277500000000003</v>
      </c>
    </row>
    <row r="79" spans="1:10" customFormat="1" ht="33.75" customHeight="1">
      <c r="A79" s="60"/>
      <c r="B79" s="144" t="s">
        <v>1311</v>
      </c>
      <c r="C79" s="34" t="s">
        <v>90</v>
      </c>
      <c r="D79" s="37"/>
      <c r="E79" s="38"/>
      <c r="F79" s="9" t="s">
        <v>58</v>
      </c>
      <c r="G79" s="259">
        <v>68</v>
      </c>
      <c r="H79" s="260">
        <v>59.16</v>
      </c>
      <c r="I79" s="261">
        <v>51</v>
      </c>
      <c r="J79" s="262">
        <v>44.2</v>
      </c>
    </row>
    <row r="80" spans="1:10" customFormat="1" ht="33.75" customHeight="1">
      <c r="A80" s="60"/>
      <c r="B80" s="144" t="s">
        <v>1312</v>
      </c>
      <c r="C80" s="34" t="s">
        <v>91</v>
      </c>
      <c r="D80" s="37"/>
      <c r="E80" s="38"/>
      <c r="F80" s="9" t="s">
        <v>58</v>
      </c>
      <c r="G80" s="259">
        <v>83.7</v>
      </c>
      <c r="H80" s="260">
        <v>72.819000000000003</v>
      </c>
      <c r="I80" s="261">
        <v>62.775000000000006</v>
      </c>
      <c r="J80" s="262">
        <v>54.405000000000001</v>
      </c>
    </row>
    <row r="81" spans="1:12" customFormat="1" ht="23.25" customHeight="1">
      <c r="A81" s="89"/>
      <c r="B81" s="145"/>
      <c r="C81" s="775" t="s">
        <v>98</v>
      </c>
      <c r="D81" s="775"/>
      <c r="E81" s="775"/>
      <c r="F81" s="775"/>
      <c r="G81" s="775"/>
      <c r="H81" s="776"/>
      <c r="I81" s="159"/>
      <c r="J81" s="151"/>
    </row>
    <row r="82" spans="1:12" customFormat="1" ht="33.75" customHeight="1">
      <c r="A82" s="60"/>
      <c r="B82" s="144" t="s">
        <v>1319</v>
      </c>
      <c r="C82" s="34" t="s">
        <v>99</v>
      </c>
      <c r="D82" s="37"/>
      <c r="E82" s="38"/>
      <c r="F82" s="9" t="s">
        <v>58</v>
      </c>
      <c r="G82" s="259">
        <v>25.700000000000003</v>
      </c>
      <c r="H82" s="260">
        <v>22.359000000000002</v>
      </c>
      <c r="I82" s="261">
        <v>19.275000000000002</v>
      </c>
      <c r="J82" s="262">
        <v>16.705000000000002</v>
      </c>
    </row>
    <row r="83" spans="1:12" customFormat="1" ht="33.75" customHeight="1">
      <c r="A83" s="60"/>
      <c r="B83" s="144" t="s">
        <v>1320</v>
      </c>
      <c r="C83" s="34" t="s">
        <v>100</v>
      </c>
      <c r="D83" s="37"/>
      <c r="E83" s="38"/>
      <c r="F83" s="9" t="s">
        <v>58</v>
      </c>
      <c r="G83" s="259">
        <v>37.800000000000004</v>
      </c>
      <c r="H83" s="260">
        <v>32.886000000000003</v>
      </c>
      <c r="I83" s="261">
        <v>28.35</v>
      </c>
      <c r="J83" s="262">
        <v>24.570000000000004</v>
      </c>
    </row>
    <row r="84" spans="1:12" customFormat="1" ht="33.75" customHeight="1">
      <c r="A84" s="60"/>
      <c r="B84" s="144" t="s">
        <v>1321</v>
      </c>
      <c r="C84" s="34" t="s">
        <v>101</v>
      </c>
      <c r="D84" s="37"/>
      <c r="E84" s="38"/>
      <c r="F84" s="9" t="s">
        <v>58</v>
      </c>
      <c r="G84" s="259">
        <v>39.1</v>
      </c>
      <c r="H84" s="260">
        <v>34.017000000000003</v>
      </c>
      <c r="I84" s="261">
        <v>29.325000000000003</v>
      </c>
      <c r="J84" s="262">
        <v>25.414999999999999</v>
      </c>
    </row>
    <row r="85" spans="1:12" customFormat="1" ht="33.75" customHeight="1">
      <c r="A85" s="60"/>
      <c r="B85" s="144" t="s">
        <v>1322</v>
      </c>
      <c r="C85" s="34" t="s">
        <v>102</v>
      </c>
      <c r="D85" s="37"/>
      <c r="E85" s="38"/>
      <c r="F85" s="9" t="s">
        <v>58</v>
      </c>
      <c r="G85" s="259">
        <v>89.300000000000011</v>
      </c>
      <c r="H85" s="260">
        <v>77.691000000000003</v>
      </c>
      <c r="I85" s="261">
        <v>66.975000000000009</v>
      </c>
      <c r="J85" s="262">
        <v>58.045000000000009</v>
      </c>
    </row>
    <row r="86" spans="1:12" customFormat="1" ht="33.75" customHeight="1">
      <c r="A86" s="60"/>
      <c r="B86" s="144" t="s">
        <v>1323</v>
      </c>
      <c r="C86" s="34" t="s">
        <v>103</v>
      </c>
      <c r="D86" s="37"/>
      <c r="E86" s="38"/>
      <c r="F86" s="9" t="s">
        <v>58</v>
      </c>
      <c r="G86" s="259">
        <v>27.8</v>
      </c>
      <c r="H86" s="260">
        <v>24.186</v>
      </c>
      <c r="I86" s="261">
        <v>20.85</v>
      </c>
      <c r="J86" s="262">
        <v>18.07</v>
      </c>
    </row>
    <row r="87" spans="1:12" customFormat="1" ht="33.75" customHeight="1">
      <c r="A87" s="60"/>
      <c r="B87" s="144" t="s">
        <v>1324</v>
      </c>
      <c r="C87" s="34" t="s">
        <v>104</v>
      </c>
      <c r="D87" s="37"/>
      <c r="E87" s="38"/>
      <c r="F87" s="9" t="s">
        <v>58</v>
      </c>
      <c r="G87" s="259">
        <v>132.75</v>
      </c>
      <c r="H87" s="260">
        <v>115.49</v>
      </c>
      <c r="I87" s="261">
        <v>99.56</v>
      </c>
      <c r="J87" s="262">
        <v>86.29</v>
      </c>
    </row>
    <row r="88" spans="1:12" s="3" customFormat="1" ht="33.75" customHeight="1">
      <c r="A88" s="69"/>
      <c r="B88" s="144" t="s">
        <v>1325</v>
      </c>
      <c r="C88" s="34" t="s">
        <v>105</v>
      </c>
      <c r="D88" s="37"/>
      <c r="E88" s="38"/>
      <c r="F88" s="9" t="s">
        <v>58</v>
      </c>
      <c r="G88" s="259">
        <v>71.150000000000006</v>
      </c>
      <c r="H88" s="260">
        <v>62.2579641966135</v>
      </c>
      <c r="I88" s="261">
        <f>G88-(G88*25%)</f>
        <v>53.362500000000004</v>
      </c>
      <c r="J88" s="262">
        <f>G88-(G88*35%)</f>
        <v>46.247500000000002</v>
      </c>
      <c r="K88"/>
      <c r="L88"/>
    </row>
    <row r="89" spans="1:12" customFormat="1" ht="33.75" customHeight="1">
      <c r="A89" s="60"/>
      <c r="B89" s="144" t="s">
        <v>1326</v>
      </c>
      <c r="C89" s="34" t="s">
        <v>106</v>
      </c>
      <c r="D89" s="37"/>
      <c r="E89" s="38"/>
      <c r="F89" s="9" t="s">
        <v>58</v>
      </c>
      <c r="G89" s="259">
        <v>109.80000000000001</v>
      </c>
      <c r="H89" s="260">
        <v>95.52600000000001</v>
      </c>
      <c r="I89" s="261">
        <v>82.350000000000009</v>
      </c>
      <c r="J89" s="262">
        <v>71.37</v>
      </c>
    </row>
    <row r="90" spans="1:12" customFormat="1" ht="33.75" customHeight="1">
      <c r="A90" s="60"/>
      <c r="B90" s="144" t="s">
        <v>1327</v>
      </c>
      <c r="C90" s="34" t="s">
        <v>107</v>
      </c>
      <c r="D90" s="37"/>
      <c r="E90" s="38"/>
      <c r="F90" s="9" t="s">
        <v>58</v>
      </c>
      <c r="G90" s="259">
        <v>122.5</v>
      </c>
      <c r="H90" s="260">
        <v>107.7868</v>
      </c>
      <c r="I90" s="261">
        <f>G90-(G90*25%)</f>
        <v>91.875</v>
      </c>
      <c r="J90" s="262">
        <f>G90-(G90*35%)</f>
        <v>79.625</v>
      </c>
    </row>
    <row r="91" spans="1:12" customFormat="1" ht="33.75" customHeight="1">
      <c r="A91" s="60"/>
      <c r="B91" s="144" t="s">
        <v>1328</v>
      </c>
      <c r="C91" s="34" t="s">
        <v>108</v>
      </c>
      <c r="D91" s="37"/>
      <c r="E91" s="38"/>
      <c r="F91" s="9" t="s">
        <v>58</v>
      </c>
      <c r="G91" s="259">
        <v>267.5</v>
      </c>
      <c r="H91" s="260">
        <v>232.72499999999999</v>
      </c>
      <c r="I91" s="261">
        <v>200.625</v>
      </c>
      <c r="J91" s="262">
        <v>173.875</v>
      </c>
    </row>
    <row r="92" spans="1:12" customFormat="1" ht="23.25" customHeight="1">
      <c r="A92" s="89"/>
      <c r="B92" s="145"/>
      <c r="C92" s="775" t="s">
        <v>109</v>
      </c>
      <c r="D92" s="775"/>
      <c r="E92" s="775"/>
      <c r="F92" s="775"/>
      <c r="G92" s="775"/>
      <c r="H92" s="776"/>
      <c r="I92" s="159"/>
      <c r="J92" s="151"/>
    </row>
    <row r="93" spans="1:12" customFormat="1" ht="33.75" customHeight="1">
      <c r="A93" s="60"/>
      <c r="B93" s="146" t="s">
        <v>2731</v>
      </c>
      <c r="C93" s="130" t="s">
        <v>2732</v>
      </c>
      <c r="D93" s="129"/>
      <c r="E93" s="131"/>
      <c r="F93" s="42" t="s">
        <v>58</v>
      </c>
      <c r="G93" s="259">
        <v>6.3500000000000005</v>
      </c>
      <c r="H93" s="260">
        <v>5.5245000000000006</v>
      </c>
      <c r="I93" s="261">
        <v>4.7625000000000002</v>
      </c>
      <c r="J93" s="262">
        <v>4.1275000000000004</v>
      </c>
    </row>
    <row r="94" spans="1:12" customFormat="1" ht="33.75" customHeight="1">
      <c r="A94" s="60"/>
      <c r="B94" s="146" t="s">
        <v>2692</v>
      </c>
      <c r="C94" s="130" t="s">
        <v>2693</v>
      </c>
      <c r="D94" s="129"/>
      <c r="E94" s="131"/>
      <c r="F94" s="42" t="s">
        <v>58</v>
      </c>
      <c r="G94" s="259">
        <v>11.350000000000001</v>
      </c>
      <c r="H94" s="260">
        <v>9.8745000000000012</v>
      </c>
      <c r="I94" s="261">
        <v>8.5125000000000011</v>
      </c>
      <c r="J94" s="262">
        <v>7.3775000000000013</v>
      </c>
    </row>
    <row r="95" spans="1:12" customFormat="1" ht="33.75" customHeight="1">
      <c r="A95" s="60"/>
      <c r="B95" s="144" t="s">
        <v>1352</v>
      </c>
      <c r="C95" s="34" t="s">
        <v>132</v>
      </c>
      <c r="D95" s="37"/>
      <c r="E95" s="38"/>
      <c r="F95" s="42" t="s">
        <v>58</v>
      </c>
      <c r="G95" s="259">
        <v>8</v>
      </c>
      <c r="H95" s="260">
        <v>6.96</v>
      </c>
      <c r="I95" s="261">
        <v>6</v>
      </c>
      <c r="J95" s="262">
        <v>5.2</v>
      </c>
    </row>
    <row r="96" spans="1:12" customFormat="1" ht="33.75" customHeight="1">
      <c r="A96" s="60"/>
      <c r="B96" s="144" t="s">
        <v>1353</v>
      </c>
      <c r="C96" s="34" t="s">
        <v>133</v>
      </c>
      <c r="D96" s="37"/>
      <c r="E96" s="38"/>
      <c r="F96" s="42" t="s">
        <v>58</v>
      </c>
      <c r="G96" s="259">
        <v>4.55</v>
      </c>
      <c r="H96" s="260">
        <v>3.9584999999999999</v>
      </c>
      <c r="I96" s="261">
        <v>3.4124999999999996</v>
      </c>
      <c r="J96" s="262">
        <v>2.9575</v>
      </c>
    </row>
    <row r="97" spans="1:10" customFormat="1" ht="33.75" customHeight="1">
      <c r="A97" s="60"/>
      <c r="B97" s="144" t="s">
        <v>1354</v>
      </c>
      <c r="C97" s="34" t="s">
        <v>134</v>
      </c>
      <c r="D97" s="37"/>
      <c r="E97" s="38"/>
      <c r="F97" s="42" t="s">
        <v>58</v>
      </c>
      <c r="G97" s="259">
        <v>9.0500000000000007</v>
      </c>
      <c r="H97" s="260">
        <v>7.8735000000000008</v>
      </c>
      <c r="I97" s="261">
        <v>6.7875000000000005</v>
      </c>
      <c r="J97" s="262">
        <v>5.8825000000000003</v>
      </c>
    </row>
    <row r="98" spans="1:10" customFormat="1" ht="33.75" customHeight="1">
      <c r="A98" s="60"/>
      <c r="B98" s="144" t="s">
        <v>1355</v>
      </c>
      <c r="C98" s="34" t="s">
        <v>135</v>
      </c>
      <c r="D98" s="37"/>
      <c r="E98" s="38"/>
      <c r="F98" s="42" t="s">
        <v>58</v>
      </c>
      <c r="G98" s="259">
        <v>11.5</v>
      </c>
      <c r="H98" s="260">
        <v>10.004999999999999</v>
      </c>
      <c r="I98" s="261">
        <v>8.625</v>
      </c>
      <c r="J98" s="262">
        <v>7.4750000000000005</v>
      </c>
    </row>
    <row r="99" spans="1:10" customFormat="1" ht="33.75" customHeight="1">
      <c r="A99" s="60"/>
      <c r="B99" s="146" t="s">
        <v>2279</v>
      </c>
      <c r="C99" s="130" t="s">
        <v>2280</v>
      </c>
      <c r="D99" s="129"/>
      <c r="E99" s="131"/>
      <c r="F99" s="42" t="s">
        <v>58</v>
      </c>
      <c r="G99" s="259">
        <v>13.15</v>
      </c>
      <c r="H99" s="260">
        <v>11.4405</v>
      </c>
      <c r="I99" s="261">
        <v>9.8625000000000007</v>
      </c>
      <c r="J99" s="262">
        <v>8.5474999999999994</v>
      </c>
    </row>
    <row r="100" spans="1:10" customFormat="1" ht="33.75" customHeight="1">
      <c r="A100" s="60"/>
      <c r="B100" s="146" t="s">
        <v>1780</v>
      </c>
      <c r="C100" s="130" t="s">
        <v>1781</v>
      </c>
      <c r="D100" s="129"/>
      <c r="E100" s="131"/>
      <c r="F100" s="42" t="s">
        <v>58</v>
      </c>
      <c r="G100" s="259">
        <v>12.350000000000001</v>
      </c>
      <c r="H100" s="260">
        <v>10.744500000000002</v>
      </c>
      <c r="I100" s="261">
        <v>9.2625000000000011</v>
      </c>
      <c r="J100" s="262">
        <v>8.0275000000000016</v>
      </c>
    </row>
    <row r="101" spans="1:10" customFormat="1" ht="33.75" customHeight="1">
      <c r="A101" s="60"/>
      <c r="B101" s="144" t="s">
        <v>1333</v>
      </c>
      <c r="C101" s="34" t="s">
        <v>114</v>
      </c>
      <c r="D101" s="37"/>
      <c r="E101" s="38"/>
      <c r="F101" s="42" t="s">
        <v>58</v>
      </c>
      <c r="G101" s="259">
        <v>8.85</v>
      </c>
      <c r="H101" s="260">
        <v>7.6994999999999996</v>
      </c>
      <c r="I101" s="261">
        <v>6.6374999999999993</v>
      </c>
      <c r="J101" s="262">
        <v>5.7524999999999995</v>
      </c>
    </row>
    <row r="102" spans="1:10" customFormat="1" ht="33.75" customHeight="1">
      <c r="A102" s="60"/>
      <c r="B102" s="144" t="s">
        <v>1334</v>
      </c>
      <c r="C102" s="34" t="s">
        <v>115</v>
      </c>
      <c r="D102" s="37"/>
      <c r="E102" s="38"/>
      <c r="F102" s="42" t="s">
        <v>58</v>
      </c>
      <c r="G102" s="259">
        <v>13</v>
      </c>
      <c r="H102" s="260">
        <v>11.31</v>
      </c>
      <c r="I102" s="261">
        <v>9.75</v>
      </c>
      <c r="J102" s="262">
        <v>8.4499999999999993</v>
      </c>
    </row>
    <row r="103" spans="1:10" customFormat="1" ht="33.75" customHeight="1">
      <c r="A103" s="60"/>
      <c r="B103" s="144" t="s">
        <v>1335</v>
      </c>
      <c r="C103" s="34" t="s">
        <v>116</v>
      </c>
      <c r="D103" s="37"/>
      <c r="E103" s="38"/>
      <c r="F103" s="42" t="s">
        <v>58</v>
      </c>
      <c r="G103" s="259">
        <v>12.850000000000001</v>
      </c>
      <c r="H103" s="260">
        <v>11.179500000000001</v>
      </c>
      <c r="I103" s="261">
        <v>9.6375000000000011</v>
      </c>
      <c r="J103" s="262">
        <v>8.3525000000000009</v>
      </c>
    </row>
    <row r="104" spans="1:10" customFormat="1" ht="33.75" customHeight="1">
      <c r="A104" s="60"/>
      <c r="B104" s="144" t="s">
        <v>1336</v>
      </c>
      <c r="C104" s="34" t="s">
        <v>117</v>
      </c>
      <c r="D104" s="37"/>
      <c r="E104" s="38"/>
      <c r="F104" s="42" t="s">
        <v>58</v>
      </c>
      <c r="G104" s="259">
        <v>15.700000000000001</v>
      </c>
      <c r="H104" s="260">
        <v>13.659000000000001</v>
      </c>
      <c r="I104" s="261">
        <v>11.775</v>
      </c>
      <c r="J104" s="262">
        <v>10.205000000000002</v>
      </c>
    </row>
    <row r="105" spans="1:10" customFormat="1" ht="33.75" customHeight="1">
      <c r="A105" s="60"/>
      <c r="B105" s="144" t="s">
        <v>1337</v>
      </c>
      <c r="C105" s="34" t="s">
        <v>118</v>
      </c>
      <c r="D105" s="37"/>
      <c r="E105" s="38"/>
      <c r="F105" s="42" t="s">
        <v>58</v>
      </c>
      <c r="G105" s="266">
        <v>17.25</v>
      </c>
      <c r="H105" s="267">
        <v>15.0075</v>
      </c>
      <c r="I105" s="261">
        <v>12.9375</v>
      </c>
      <c r="J105" s="262">
        <v>11.2125</v>
      </c>
    </row>
    <row r="106" spans="1:10" customFormat="1" ht="33.75" customHeight="1">
      <c r="A106" s="60"/>
      <c r="B106" s="144" t="s">
        <v>2219</v>
      </c>
      <c r="C106" s="34" t="s">
        <v>2220</v>
      </c>
      <c r="D106" s="37"/>
      <c r="E106" s="38"/>
      <c r="F106" s="42"/>
      <c r="G106" s="266">
        <v>25.85</v>
      </c>
      <c r="H106" s="267">
        <v>22.4895</v>
      </c>
      <c r="I106" s="261">
        <v>19.387500000000003</v>
      </c>
      <c r="J106" s="262">
        <v>16.802500000000002</v>
      </c>
    </row>
    <row r="107" spans="1:10" customFormat="1" ht="33.75" customHeight="1">
      <c r="A107" s="60"/>
      <c r="B107" s="144" t="s">
        <v>1329</v>
      </c>
      <c r="C107" s="34" t="s">
        <v>110</v>
      </c>
      <c r="D107" s="37"/>
      <c r="E107" s="38"/>
      <c r="F107" s="42" t="s">
        <v>58</v>
      </c>
      <c r="G107" s="259">
        <v>22.400000000000002</v>
      </c>
      <c r="H107" s="260">
        <v>19.488000000000003</v>
      </c>
      <c r="I107" s="261">
        <v>16.8</v>
      </c>
      <c r="J107" s="262">
        <v>14.560000000000002</v>
      </c>
    </row>
    <row r="108" spans="1:10" customFormat="1" ht="33.75" customHeight="1">
      <c r="A108" s="60"/>
      <c r="B108" s="144" t="s">
        <v>1330</v>
      </c>
      <c r="C108" s="34" t="s">
        <v>111</v>
      </c>
      <c r="D108" s="37"/>
      <c r="E108" s="38"/>
      <c r="F108" s="42" t="s">
        <v>58</v>
      </c>
      <c r="G108" s="259">
        <v>30.700000000000003</v>
      </c>
      <c r="H108" s="260">
        <v>26.709000000000003</v>
      </c>
      <c r="I108" s="261">
        <v>23.025000000000002</v>
      </c>
      <c r="J108" s="262">
        <v>19.955000000000002</v>
      </c>
    </row>
    <row r="109" spans="1:10" customFormat="1" ht="33.75" customHeight="1">
      <c r="A109" s="60"/>
      <c r="B109" s="144" t="s">
        <v>1331</v>
      </c>
      <c r="C109" s="34" t="s">
        <v>112</v>
      </c>
      <c r="D109" s="37"/>
      <c r="E109" s="38"/>
      <c r="F109" s="42" t="s">
        <v>58</v>
      </c>
      <c r="G109" s="259">
        <v>29.75</v>
      </c>
      <c r="H109" s="260">
        <v>25.8825</v>
      </c>
      <c r="I109" s="261">
        <v>22.3125</v>
      </c>
      <c r="J109" s="262">
        <v>19.337499999999999</v>
      </c>
    </row>
    <row r="110" spans="1:10" customFormat="1" ht="33.75" customHeight="1">
      <c r="A110" s="60"/>
      <c r="B110" s="144" t="s">
        <v>1332</v>
      </c>
      <c r="C110" s="34" t="s">
        <v>113</v>
      </c>
      <c r="D110" s="37"/>
      <c r="E110" s="38"/>
      <c r="F110" s="42" t="s">
        <v>58</v>
      </c>
      <c r="G110" s="259">
        <v>31.6</v>
      </c>
      <c r="H110" s="260">
        <v>27.492000000000001</v>
      </c>
      <c r="I110" s="261">
        <v>23.700000000000003</v>
      </c>
      <c r="J110" s="262">
        <v>20.54</v>
      </c>
    </row>
    <row r="111" spans="1:10" customFormat="1" ht="33.75" customHeight="1">
      <c r="A111" s="60"/>
      <c r="B111" s="146" t="s">
        <v>2501</v>
      </c>
      <c r="C111" s="130" t="s">
        <v>2502</v>
      </c>
      <c r="D111" s="129"/>
      <c r="E111" s="131"/>
      <c r="F111" s="42" t="s">
        <v>58</v>
      </c>
      <c r="G111" s="259">
        <v>44.95</v>
      </c>
      <c r="H111" s="260">
        <v>39.106500000000004</v>
      </c>
      <c r="I111" s="261">
        <v>33.712500000000006</v>
      </c>
      <c r="J111" s="262">
        <v>29.217500000000001</v>
      </c>
    </row>
    <row r="112" spans="1:10" customFormat="1" ht="33.75" customHeight="1">
      <c r="A112" s="60"/>
      <c r="B112" s="146" t="s">
        <v>2275</v>
      </c>
      <c r="C112" s="130" t="s">
        <v>2276</v>
      </c>
      <c r="D112" s="129"/>
      <c r="E112" s="131"/>
      <c r="F112" s="42" t="s">
        <v>58</v>
      </c>
      <c r="G112" s="259">
        <v>67.100000000000009</v>
      </c>
      <c r="H112" s="260">
        <v>58.37700000000001</v>
      </c>
      <c r="I112" s="261">
        <v>50.325000000000003</v>
      </c>
      <c r="J112" s="262">
        <v>43.615000000000009</v>
      </c>
    </row>
    <row r="113" spans="1:10" customFormat="1" ht="33.75" customHeight="1">
      <c r="A113" s="60"/>
      <c r="B113" s="146" t="s">
        <v>2715</v>
      </c>
      <c r="C113" s="130" t="s">
        <v>2716</v>
      </c>
      <c r="D113" s="129"/>
      <c r="E113" s="131"/>
      <c r="F113" s="42" t="s">
        <v>58</v>
      </c>
      <c r="G113" s="259">
        <v>55.150000000000006</v>
      </c>
      <c r="H113" s="260">
        <v>47.980500000000006</v>
      </c>
      <c r="I113" s="261">
        <v>41.362500000000004</v>
      </c>
      <c r="J113" s="262">
        <v>35.847500000000004</v>
      </c>
    </row>
    <row r="114" spans="1:10" customFormat="1" ht="33.75" customHeight="1">
      <c r="A114" s="60"/>
      <c r="B114" s="144" t="s">
        <v>1341</v>
      </c>
      <c r="C114" s="34" t="s">
        <v>121</v>
      </c>
      <c r="D114" s="37"/>
      <c r="E114" s="38"/>
      <c r="F114" s="42" t="s">
        <v>58</v>
      </c>
      <c r="G114" s="259">
        <v>18.3</v>
      </c>
      <c r="H114" s="260">
        <v>15.921000000000001</v>
      </c>
      <c r="I114" s="261">
        <v>13.725000000000001</v>
      </c>
      <c r="J114" s="262">
        <v>11.895</v>
      </c>
    </row>
    <row r="115" spans="1:10" customFormat="1" ht="33.75" customHeight="1">
      <c r="A115" s="60"/>
      <c r="B115" s="144" t="s">
        <v>1342</v>
      </c>
      <c r="C115" s="34" t="s">
        <v>122</v>
      </c>
      <c r="D115" s="37"/>
      <c r="E115" s="38"/>
      <c r="F115" s="42" t="s">
        <v>58</v>
      </c>
      <c r="G115" s="259">
        <v>18.3</v>
      </c>
      <c r="H115" s="260">
        <v>15.921000000000001</v>
      </c>
      <c r="I115" s="261">
        <v>13.725000000000001</v>
      </c>
      <c r="J115" s="262">
        <v>11.895</v>
      </c>
    </row>
    <row r="116" spans="1:10" customFormat="1" ht="33.75" customHeight="1">
      <c r="A116" s="60"/>
      <c r="B116" s="144" t="s">
        <v>1343</v>
      </c>
      <c r="C116" s="34" t="s">
        <v>123</v>
      </c>
      <c r="D116" s="37"/>
      <c r="E116" s="38"/>
      <c r="F116" s="42" t="s">
        <v>58</v>
      </c>
      <c r="G116" s="259">
        <v>30</v>
      </c>
      <c r="H116" s="260">
        <v>26.1</v>
      </c>
      <c r="I116" s="261">
        <v>22.5</v>
      </c>
      <c r="J116" s="262">
        <v>19.5</v>
      </c>
    </row>
    <row r="117" spans="1:10" customFormat="1" ht="33.75" customHeight="1">
      <c r="A117" s="60"/>
      <c r="B117" s="144" t="s">
        <v>1673</v>
      </c>
      <c r="C117" s="34" t="s">
        <v>1674</v>
      </c>
      <c r="D117" s="37"/>
      <c r="E117" s="38"/>
      <c r="F117" s="42" t="s">
        <v>58</v>
      </c>
      <c r="G117" s="266">
        <v>28.6</v>
      </c>
      <c r="H117" s="267">
        <v>24.882000000000001</v>
      </c>
      <c r="I117" s="268">
        <v>21.450000000000003</v>
      </c>
      <c r="J117" s="269">
        <v>18.590000000000003</v>
      </c>
    </row>
    <row r="118" spans="1:10" customFormat="1" ht="33.75" customHeight="1">
      <c r="A118" s="60"/>
      <c r="B118" s="144" t="s">
        <v>1756</v>
      </c>
      <c r="C118" s="34" t="s">
        <v>1757</v>
      </c>
      <c r="D118" s="37"/>
      <c r="E118" s="38"/>
      <c r="F118" s="42" t="s">
        <v>58</v>
      </c>
      <c r="G118" s="266">
        <v>31.5</v>
      </c>
      <c r="H118" s="267">
        <v>27.405000000000001</v>
      </c>
      <c r="I118" s="268">
        <v>23.625</v>
      </c>
      <c r="J118" s="269">
        <v>20.475000000000001</v>
      </c>
    </row>
    <row r="119" spans="1:10" customFormat="1" ht="33.75" customHeight="1">
      <c r="A119" s="60"/>
      <c r="B119" s="144" t="s">
        <v>1338</v>
      </c>
      <c r="C119" s="34" t="s">
        <v>119</v>
      </c>
      <c r="D119" s="37"/>
      <c r="E119" s="38"/>
      <c r="F119" s="42" t="s">
        <v>58</v>
      </c>
      <c r="G119" s="259">
        <v>37.15</v>
      </c>
      <c r="H119" s="260">
        <v>32.320499999999996</v>
      </c>
      <c r="I119" s="261">
        <v>27.862499999999997</v>
      </c>
      <c r="J119" s="262">
        <v>24.147500000000001</v>
      </c>
    </row>
    <row r="120" spans="1:10" customFormat="1" ht="33.75" customHeight="1">
      <c r="A120" s="60"/>
      <c r="B120" s="144" t="s">
        <v>1339</v>
      </c>
      <c r="C120" s="34" t="s">
        <v>120</v>
      </c>
      <c r="D120" s="37"/>
      <c r="E120" s="38"/>
      <c r="F120" s="42" t="s">
        <v>58</v>
      </c>
      <c r="G120" s="259">
        <v>47.35</v>
      </c>
      <c r="H120" s="260">
        <v>41.194500000000005</v>
      </c>
      <c r="I120" s="261">
        <v>35.512500000000003</v>
      </c>
      <c r="J120" s="262">
        <v>30.777500000000003</v>
      </c>
    </row>
    <row r="121" spans="1:10" customFormat="1" ht="33.75" customHeight="1">
      <c r="A121" s="60"/>
      <c r="B121" s="144" t="s">
        <v>2480</v>
      </c>
      <c r="C121" s="34" t="s">
        <v>2481</v>
      </c>
      <c r="D121" s="37"/>
      <c r="E121" s="38"/>
      <c r="F121" s="42" t="s">
        <v>58</v>
      </c>
      <c r="G121" s="259">
        <v>60.650000000000006</v>
      </c>
      <c r="H121" s="260">
        <v>52.765500000000003</v>
      </c>
      <c r="I121" s="261">
        <v>45.487500000000004</v>
      </c>
      <c r="J121" s="262">
        <v>39.422500000000007</v>
      </c>
    </row>
    <row r="122" spans="1:10" customFormat="1" ht="33.75" customHeight="1">
      <c r="A122" s="60"/>
      <c r="B122" s="144" t="s">
        <v>1340</v>
      </c>
      <c r="C122" s="34" t="s">
        <v>645</v>
      </c>
      <c r="D122" s="37"/>
      <c r="E122" s="38"/>
      <c r="F122" s="42" t="s">
        <v>58</v>
      </c>
      <c r="G122" s="259">
        <v>77.650000000000006</v>
      </c>
      <c r="H122" s="260">
        <v>67.555500000000009</v>
      </c>
      <c r="I122" s="261">
        <v>58.237500000000004</v>
      </c>
      <c r="J122" s="262">
        <v>50.472500000000004</v>
      </c>
    </row>
    <row r="123" spans="1:10" customFormat="1" ht="33.75" customHeight="1">
      <c r="A123" s="60"/>
      <c r="B123" s="144" t="s">
        <v>2516</v>
      </c>
      <c r="C123" s="34" t="s">
        <v>2517</v>
      </c>
      <c r="D123" s="37"/>
      <c r="E123" s="38"/>
      <c r="F123" s="42"/>
      <c r="G123" s="259">
        <v>63.300000000000004</v>
      </c>
      <c r="H123" s="260">
        <v>55.071000000000005</v>
      </c>
      <c r="I123" s="261">
        <v>47.475000000000001</v>
      </c>
      <c r="J123" s="262">
        <v>41.145000000000003</v>
      </c>
    </row>
    <row r="124" spans="1:10" customFormat="1" ht="33.75" customHeight="1">
      <c r="A124" s="60"/>
      <c r="B124" s="144" t="s">
        <v>2482</v>
      </c>
      <c r="C124" s="34" t="s">
        <v>2483</v>
      </c>
      <c r="D124" s="37"/>
      <c r="E124" s="38"/>
      <c r="F124" s="42" t="s">
        <v>58</v>
      </c>
      <c r="G124" s="259">
        <v>73.7</v>
      </c>
      <c r="H124" s="260">
        <v>64.119</v>
      </c>
      <c r="I124" s="261">
        <v>55.275000000000006</v>
      </c>
      <c r="J124" s="262">
        <v>47.905000000000001</v>
      </c>
    </row>
    <row r="125" spans="1:10" customFormat="1" ht="33.75" customHeight="1">
      <c r="A125" s="60"/>
      <c r="B125" s="146" t="s">
        <v>2589</v>
      </c>
      <c r="C125" s="130" t="s">
        <v>2590</v>
      </c>
      <c r="D125" s="129"/>
      <c r="E125" s="131"/>
      <c r="F125" s="42"/>
      <c r="G125" s="259">
        <v>31.150000000000002</v>
      </c>
      <c r="H125" s="260">
        <v>27.100500000000004</v>
      </c>
      <c r="I125" s="261">
        <v>23.362500000000001</v>
      </c>
      <c r="J125" s="262">
        <v>20.247500000000002</v>
      </c>
    </row>
    <row r="126" spans="1:10" customFormat="1" ht="33.75" customHeight="1">
      <c r="A126" s="60"/>
      <c r="B126" s="144" t="s">
        <v>1344</v>
      </c>
      <c r="C126" s="34" t="s">
        <v>124</v>
      </c>
      <c r="D126" s="37"/>
      <c r="E126" s="38"/>
      <c r="F126" s="42" t="s">
        <v>58</v>
      </c>
      <c r="G126" s="259">
        <v>76.800000000000011</v>
      </c>
      <c r="H126" s="260">
        <v>66.816000000000003</v>
      </c>
      <c r="I126" s="261">
        <v>57.600000000000009</v>
      </c>
      <c r="J126" s="262">
        <v>49.920000000000009</v>
      </c>
    </row>
    <row r="127" spans="1:10" customFormat="1" ht="33.75" customHeight="1">
      <c r="A127" s="60"/>
      <c r="B127" s="144" t="s">
        <v>1347</v>
      </c>
      <c r="C127" s="34" t="s">
        <v>127</v>
      </c>
      <c r="D127" s="37"/>
      <c r="E127" s="38"/>
      <c r="F127" s="42" t="s">
        <v>58</v>
      </c>
      <c r="G127" s="259">
        <v>28.200000000000003</v>
      </c>
      <c r="H127" s="260">
        <v>24.534000000000002</v>
      </c>
      <c r="I127" s="261">
        <v>21.150000000000002</v>
      </c>
      <c r="J127" s="262">
        <v>18.330000000000002</v>
      </c>
    </row>
    <row r="128" spans="1:10" customFormat="1" ht="33.75" customHeight="1">
      <c r="A128" s="60"/>
      <c r="B128" s="144" t="s">
        <v>1345</v>
      </c>
      <c r="C128" s="34" t="s">
        <v>125</v>
      </c>
      <c r="D128" s="37"/>
      <c r="E128" s="38"/>
      <c r="F128" s="9" t="s">
        <v>58</v>
      </c>
      <c r="G128" s="259">
        <v>47.95</v>
      </c>
      <c r="H128" s="260">
        <v>41.716500000000003</v>
      </c>
      <c r="I128" s="261">
        <v>35.962500000000006</v>
      </c>
      <c r="J128" s="262">
        <v>31.167500000000004</v>
      </c>
    </row>
    <row r="129" spans="1:10" customFormat="1" ht="33.75" customHeight="1">
      <c r="A129" s="60"/>
      <c r="B129" s="144" t="s">
        <v>2688</v>
      </c>
      <c r="C129" s="34" t="s">
        <v>2689</v>
      </c>
      <c r="D129" s="37"/>
      <c r="E129" s="38"/>
      <c r="F129" s="42" t="s">
        <v>58</v>
      </c>
      <c r="G129" s="259">
        <v>55.25</v>
      </c>
      <c r="H129" s="260">
        <v>48.067500000000003</v>
      </c>
      <c r="I129" s="261">
        <v>41.4375</v>
      </c>
      <c r="J129" s="262">
        <v>35.912500000000001</v>
      </c>
    </row>
    <row r="130" spans="1:10" customFormat="1" ht="33.75" customHeight="1">
      <c r="A130" s="60"/>
      <c r="B130" s="144" t="s">
        <v>2167</v>
      </c>
      <c r="C130" s="34" t="s">
        <v>2168</v>
      </c>
      <c r="D130" s="37"/>
      <c r="E130" s="38"/>
      <c r="F130" s="42" t="s">
        <v>58</v>
      </c>
      <c r="G130" s="259">
        <v>90.600000000000009</v>
      </c>
      <c r="H130" s="260">
        <v>78.822000000000003</v>
      </c>
      <c r="I130" s="261">
        <v>67.95</v>
      </c>
      <c r="J130" s="262">
        <v>58.890000000000008</v>
      </c>
    </row>
    <row r="131" spans="1:10" customFormat="1" ht="33.75" customHeight="1">
      <c r="A131" s="60"/>
      <c r="B131" s="144" t="s">
        <v>2503</v>
      </c>
      <c r="C131" s="34" t="s">
        <v>2504</v>
      </c>
      <c r="D131" s="37"/>
      <c r="E131" s="38"/>
      <c r="F131" s="42" t="s">
        <v>58</v>
      </c>
      <c r="G131" s="259">
        <v>90.600000000000009</v>
      </c>
      <c r="H131" s="260">
        <v>78.822000000000003</v>
      </c>
      <c r="I131" s="261">
        <v>67.95</v>
      </c>
      <c r="J131" s="262">
        <v>58.890000000000008</v>
      </c>
    </row>
    <row r="132" spans="1:10" customFormat="1" ht="33.75" customHeight="1">
      <c r="A132" s="60"/>
      <c r="B132" s="144" t="s">
        <v>1346</v>
      </c>
      <c r="C132" s="34" t="s">
        <v>126</v>
      </c>
      <c r="D132" s="37"/>
      <c r="E132" s="38"/>
      <c r="F132" s="9" t="s">
        <v>58</v>
      </c>
      <c r="G132" s="259">
        <v>99.600000000000009</v>
      </c>
      <c r="H132" s="260">
        <v>86.652000000000001</v>
      </c>
      <c r="I132" s="261">
        <v>74.7</v>
      </c>
      <c r="J132" s="262">
        <v>64.740000000000009</v>
      </c>
    </row>
    <row r="133" spans="1:10" customFormat="1" ht="33.75" customHeight="1">
      <c r="A133" s="60"/>
      <c r="B133" s="144" t="s">
        <v>1351</v>
      </c>
      <c r="C133" s="34" t="s">
        <v>131</v>
      </c>
      <c r="D133" s="37"/>
      <c r="E133" s="38"/>
      <c r="F133" s="42" t="s">
        <v>58</v>
      </c>
      <c r="G133" s="259">
        <v>51.25</v>
      </c>
      <c r="H133" s="260">
        <v>44.587499999999999</v>
      </c>
      <c r="I133" s="261">
        <v>38.4375</v>
      </c>
      <c r="J133" s="262">
        <v>33.3125</v>
      </c>
    </row>
    <row r="134" spans="1:10" customFormat="1" ht="33.75" customHeight="1">
      <c r="A134" s="60"/>
      <c r="B134" s="144" t="s">
        <v>1348</v>
      </c>
      <c r="C134" s="34" t="s">
        <v>128</v>
      </c>
      <c r="D134" s="37"/>
      <c r="E134" s="38"/>
      <c r="F134" s="9" t="s">
        <v>58</v>
      </c>
      <c r="G134" s="259">
        <v>71.100000000000009</v>
      </c>
      <c r="H134" s="260">
        <v>61.857000000000006</v>
      </c>
      <c r="I134" s="261">
        <v>53.325000000000003</v>
      </c>
      <c r="J134" s="262">
        <v>46.215000000000003</v>
      </c>
    </row>
    <row r="135" spans="1:10" customFormat="1" ht="33.75" customHeight="1">
      <c r="A135" s="60"/>
      <c r="B135" s="144" t="s">
        <v>1349</v>
      </c>
      <c r="C135" s="34" t="s">
        <v>129</v>
      </c>
      <c r="D135" s="37"/>
      <c r="E135" s="38"/>
      <c r="F135" s="9" t="s">
        <v>58</v>
      </c>
      <c r="G135" s="259">
        <v>114.30000000000001</v>
      </c>
      <c r="H135" s="260">
        <v>99.441000000000003</v>
      </c>
      <c r="I135" s="261">
        <v>85.725000000000009</v>
      </c>
      <c r="J135" s="262">
        <v>74.295000000000016</v>
      </c>
    </row>
    <row r="136" spans="1:10" customFormat="1" ht="33.75" customHeight="1">
      <c r="A136" s="60"/>
      <c r="B136" s="144" t="s">
        <v>1350</v>
      </c>
      <c r="C136" s="34" t="s">
        <v>130</v>
      </c>
      <c r="D136" s="37"/>
      <c r="E136" s="38"/>
      <c r="F136" s="9" t="s">
        <v>58</v>
      </c>
      <c r="G136" s="259">
        <v>160.05000000000001</v>
      </c>
      <c r="H136" s="260">
        <v>139.24350000000001</v>
      </c>
      <c r="I136" s="261">
        <v>120.03750000000001</v>
      </c>
      <c r="J136" s="262">
        <v>104.03250000000001</v>
      </c>
    </row>
    <row r="137" spans="1:10" customFormat="1" ht="33.75" customHeight="1">
      <c r="A137" s="60"/>
      <c r="B137" s="144" t="s">
        <v>2690</v>
      </c>
      <c r="C137" s="34" t="s">
        <v>2691</v>
      </c>
      <c r="D137" s="37"/>
      <c r="E137" s="38"/>
      <c r="F137" s="42" t="s">
        <v>58</v>
      </c>
      <c r="G137" s="259">
        <v>160.60000000000002</v>
      </c>
      <c r="H137" s="260">
        <v>139.72200000000001</v>
      </c>
      <c r="I137" s="261">
        <v>120.45000000000002</v>
      </c>
      <c r="J137" s="262">
        <v>104.39000000000001</v>
      </c>
    </row>
    <row r="138" spans="1:10" customFormat="1" ht="23.25" customHeight="1">
      <c r="A138" s="89"/>
      <c r="B138" s="145"/>
      <c r="C138" s="775" t="s">
        <v>136</v>
      </c>
      <c r="D138" s="775"/>
      <c r="E138" s="775"/>
      <c r="F138" s="775"/>
      <c r="G138" s="775"/>
      <c r="H138" s="776"/>
      <c r="I138" s="159"/>
      <c r="J138" s="151"/>
    </row>
    <row r="139" spans="1:10" customFormat="1" ht="33.75" customHeight="1">
      <c r="A139" s="60"/>
      <c r="B139" s="144" t="s">
        <v>1370</v>
      </c>
      <c r="C139" s="34" t="s">
        <v>151</v>
      </c>
      <c r="D139" s="37"/>
      <c r="E139" s="38"/>
      <c r="F139" s="42" t="s">
        <v>58</v>
      </c>
      <c r="G139" s="259">
        <v>8.1</v>
      </c>
      <c r="H139" s="260">
        <v>7.1147999999999998</v>
      </c>
      <c r="I139" s="261">
        <f t="shared" ref="I139:I157" si="0">G139-(G139*25%)</f>
        <v>6.0749999999999993</v>
      </c>
      <c r="J139" s="262">
        <f t="shared" ref="J139:J157" si="1">G139-(G139*35%)</f>
        <v>5.2650000000000006</v>
      </c>
    </row>
    <row r="140" spans="1:10" customFormat="1" ht="33.75" customHeight="1">
      <c r="A140" s="60"/>
      <c r="B140" s="144" t="s">
        <v>1373</v>
      </c>
      <c r="C140" s="34" t="s">
        <v>154</v>
      </c>
      <c r="D140" s="37"/>
      <c r="E140" s="38"/>
      <c r="F140" s="42" t="s">
        <v>58</v>
      </c>
      <c r="G140" s="259">
        <v>8.65</v>
      </c>
      <c r="H140" s="260">
        <v>7.5987999999999998</v>
      </c>
      <c r="I140" s="261">
        <f t="shared" si="0"/>
        <v>6.4875000000000007</v>
      </c>
      <c r="J140" s="262">
        <f t="shared" si="1"/>
        <v>5.6225000000000005</v>
      </c>
    </row>
    <row r="141" spans="1:10" customFormat="1" ht="33.75" customHeight="1">
      <c r="A141" s="60"/>
      <c r="B141" s="144" t="s">
        <v>1374</v>
      </c>
      <c r="C141" s="34" t="s">
        <v>155</v>
      </c>
      <c r="D141" s="37"/>
      <c r="E141" s="38"/>
      <c r="F141" s="42" t="s">
        <v>58</v>
      </c>
      <c r="G141" s="259">
        <v>13.15</v>
      </c>
      <c r="H141" s="260">
        <v>11.567600000000001</v>
      </c>
      <c r="I141" s="261">
        <f t="shared" si="0"/>
        <v>9.8625000000000007</v>
      </c>
      <c r="J141" s="262">
        <f t="shared" si="1"/>
        <v>8.5474999999999994</v>
      </c>
    </row>
    <row r="142" spans="1:10" customFormat="1" ht="33.75" customHeight="1">
      <c r="A142" s="60"/>
      <c r="B142" s="144" t="s">
        <v>1371</v>
      </c>
      <c r="C142" s="34" t="s">
        <v>152</v>
      </c>
      <c r="D142" s="37"/>
      <c r="E142" s="38"/>
      <c r="F142" s="42" t="s">
        <v>58</v>
      </c>
      <c r="G142" s="259">
        <v>13.5</v>
      </c>
      <c r="H142" s="260">
        <v>11.857999999999999</v>
      </c>
      <c r="I142" s="261">
        <f t="shared" si="0"/>
        <v>10.125</v>
      </c>
      <c r="J142" s="262">
        <f t="shared" si="1"/>
        <v>8.7750000000000004</v>
      </c>
    </row>
    <row r="143" spans="1:10" customFormat="1" ht="33.75" customHeight="1">
      <c r="A143" s="60"/>
      <c r="B143" s="144" t="s">
        <v>1372</v>
      </c>
      <c r="C143" s="34" t="s">
        <v>153</v>
      </c>
      <c r="D143" s="37"/>
      <c r="E143" s="38"/>
      <c r="F143" s="42" t="s">
        <v>58</v>
      </c>
      <c r="G143" s="259">
        <v>11.55</v>
      </c>
      <c r="H143" s="260">
        <v>10.048500000000001</v>
      </c>
      <c r="I143" s="261">
        <v>8.6625000000000014</v>
      </c>
      <c r="J143" s="262">
        <v>7.5075000000000003</v>
      </c>
    </row>
    <row r="144" spans="1:10" customFormat="1" ht="33.75" customHeight="1">
      <c r="A144" s="60"/>
      <c r="B144" s="144" t="s">
        <v>1358</v>
      </c>
      <c r="C144" s="34" t="s">
        <v>139</v>
      </c>
      <c r="D144" s="37"/>
      <c r="E144" s="38"/>
      <c r="F144" s="42" t="s">
        <v>58</v>
      </c>
      <c r="G144" s="259">
        <v>14.3</v>
      </c>
      <c r="H144" s="260">
        <v>12.584</v>
      </c>
      <c r="I144" s="261">
        <f t="shared" si="0"/>
        <v>10.725000000000001</v>
      </c>
      <c r="J144" s="262">
        <f t="shared" si="1"/>
        <v>9.2950000000000017</v>
      </c>
    </row>
    <row r="145" spans="1:12" customFormat="1" ht="33.75" customHeight="1">
      <c r="A145" s="60"/>
      <c r="B145" s="144" t="s">
        <v>1359</v>
      </c>
      <c r="C145" s="34" t="s">
        <v>140</v>
      </c>
      <c r="D145" s="37"/>
      <c r="E145" s="38"/>
      <c r="F145" s="42" t="s">
        <v>58</v>
      </c>
      <c r="G145" s="259">
        <v>17.75</v>
      </c>
      <c r="H145" s="260">
        <v>15.442499999999999</v>
      </c>
      <c r="I145" s="261">
        <v>13.3125</v>
      </c>
      <c r="J145" s="262">
        <v>11.537500000000001</v>
      </c>
    </row>
    <row r="146" spans="1:12" customFormat="1" ht="33.75" customHeight="1">
      <c r="A146" s="60"/>
      <c r="B146" s="144" t="s">
        <v>1360</v>
      </c>
      <c r="C146" s="34" t="s">
        <v>141</v>
      </c>
      <c r="D146" s="37"/>
      <c r="E146" s="38"/>
      <c r="F146" s="42" t="s">
        <v>58</v>
      </c>
      <c r="G146" s="259">
        <v>24.950000000000003</v>
      </c>
      <c r="H146" s="260">
        <v>21.706500000000002</v>
      </c>
      <c r="I146" s="261">
        <v>18.712500000000002</v>
      </c>
      <c r="J146" s="262">
        <v>16.217500000000001</v>
      </c>
    </row>
    <row r="147" spans="1:12" customFormat="1" ht="33.75" customHeight="1">
      <c r="A147" s="60"/>
      <c r="B147" s="144" t="s">
        <v>1356</v>
      </c>
      <c r="C147" s="34" t="s">
        <v>137</v>
      </c>
      <c r="D147" s="37"/>
      <c r="E147" s="38"/>
      <c r="F147" s="9" t="s">
        <v>58</v>
      </c>
      <c r="G147" s="259">
        <v>17.600000000000001</v>
      </c>
      <c r="H147" s="260">
        <v>15.488</v>
      </c>
      <c r="I147" s="261">
        <f t="shared" si="0"/>
        <v>13.200000000000001</v>
      </c>
      <c r="J147" s="262">
        <f t="shared" si="1"/>
        <v>11.440000000000001</v>
      </c>
    </row>
    <row r="148" spans="1:12" customFormat="1" ht="33.75" customHeight="1">
      <c r="A148" s="60"/>
      <c r="B148" s="144" t="s">
        <v>1357</v>
      </c>
      <c r="C148" s="34" t="s">
        <v>138</v>
      </c>
      <c r="D148" s="37"/>
      <c r="E148" s="38"/>
      <c r="F148" s="9" t="s">
        <v>58</v>
      </c>
      <c r="G148" s="259">
        <v>26.950000000000003</v>
      </c>
      <c r="H148" s="260">
        <v>23.446500000000004</v>
      </c>
      <c r="I148" s="261">
        <v>20.212500000000002</v>
      </c>
      <c r="J148" s="262">
        <v>17.517500000000002</v>
      </c>
    </row>
    <row r="149" spans="1:12" customFormat="1" ht="33.75" customHeight="1">
      <c r="A149" s="60"/>
      <c r="B149" s="144" t="s">
        <v>1361</v>
      </c>
      <c r="C149" s="34" t="s">
        <v>142</v>
      </c>
      <c r="D149" s="37"/>
      <c r="E149" s="38"/>
      <c r="F149" s="9" t="s">
        <v>58</v>
      </c>
      <c r="G149" s="259">
        <v>27.700000000000003</v>
      </c>
      <c r="H149" s="260">
        <v>24.099000000000004</v>
      </c>
      <c r="I149" s="261">
        <v>20.775000000000002</v>
      </c>
      <c r="J149" s="262">
        <v>18.005000000000003</v>
      </c>
    </row>
    <row r="150" spans="1:12" customFormat="1" ht="33.75" customHeight="1">
      <c r="A150" s="60"/>
      <c r="B150" s="144" t="s">
        <v>1362</v>
      </c>
      <c r="C150" s="34" t="s">
        <v>143</v>
      </c>
      <c r="D150" s="37"/>
      <c r="E150" s="38"/>
      <c r="F150" s="9" t="s">
        <v>58</v>
      </c>
      <c r="G150" s="259">
        <v>33</v>
      </c>
      <c r="H150" s="260">
        <v>28.886383737764223</v>
      </c>
      <c r="I150" s="261">
        <f t="shared" si="0"/>
        <v>24.75</v>
      </c>
      <c r="J150" s="262">
        <f t="shared" si="1"/>
        <v>21.450000000000003</v>
      </c>
    </row>
    <row r="151" spans="1:12" customFormat="1" ht="33.75" customHeight="1">
      <c r="A151" s="60"/>
      <c r="B151" s="144" t="s">
        <v>1363</v>
      </c>
      <c r="C151" s="34" t="s">
        <v>144</v>
      </c>
      <c r="D151" s="37"/>
      <c r="E151" s="38"/>
      <c r="F151" s="9" t="s">
        <v>58</v>
      </c>
      <c r="G151" s="259">
        <v>36.800000000000004</v>
      </c>
      <c r="H151" s="260">
        <v>32.191111682413059</v>
      </c>
      <c r="I151" s="261">
        <f t="shared" si="0"/>
        <v>27.6</v>
      </c>
      <c r="J151" s="262">
        <f t="shared" si="1"/>
        <v>23.92</v>
      </c>
    </row>
    <row r="152" spans="1:12" customFormat="1" ht="33.75" customHeight="1">
      <c r="A152" s="60"/>
      <c r="B152" s="144" t="s">
        <v>1364</v>
      </c>
      <c r="C152" s="34" t="s">
        <v>145</v>
      </c>
      <c r="D152" s="37"/>
      <c r="E152" s="38"/>
      <c r="F152" s="9" t="s">
        <v>58</v>
      </c>
      <c r="G152" s="259">
        <v>70.55</v>
      </c>
      <c r="H152" s="260">
        <v>62.097200000000008</v>
      </c>
      <c r="I152" s="261">
        <f t="shared" si="0"/>
        <v>52.912499999999994</v>
      </c>
      <c r="J152" s="262">
        <f t="shared" si="1"/>
        <v>45.857500000000002</v>
      </c>
    </row>
    <row r="153" spans="1:12" customFormat="1" ht="33.75" customHeight="1">
      <c r="A153" s="60"/>
      <c r="B153" s="144" t="s">
        <v>1365</v>
      </c>
      <c r="C153" s="34" t="s">
        <v>146</v>
      </c>
      <c r="D153" s="37"/>
      <c r="E153" s="38"/>
      <c r="F153" s="9" t="s">
        <v>58</v>
      </c>
      <c r="G153" s="259">
        <v>95.100000000000009</v>
      </c>
      <c r="H153" s="260">
        <v>83.683600000000013</v>
      </c>
      <c r="I153" s="261">
        <f t="shared" si="0"/>
        <v>71.325000000000003</v>
      </c>
      <c r="J153" s="262">
        <f t="shared" si="1"/>
        <v>61.815000000000005</v>
      </c>
    </row>
    <row r="154" spans="1:12" customFormat="1" ht="33.75" customHeight="1">
      <c r="A154" s="60"/>
      <c r="B154" s="144" t="s">
        <v>1366</v>
      </c>
      <c r="C154" s="34" t="s">
        <v>147</v>
      </c>
      <c r="D154" s="37"/>
      <c r="E154" s="38"/>
      <c r="F154" s="9" t="s">
        <v>58</v>
      </c>
      <c r="G154" s="259">
        <v>103.35000000000001</v>
      </c>
      <c r="H154" s="260">
        <v>90.943600000000004</v>
      </c>
      <c r="I154" s="261">
        <f t="shared" si="0"/>
        <v>77.512500000000003</v>
      </c>
      <c r="J154" s="262">
        <f t="shared" si="1"/>
        <v>67.177500000000009</v>
      </c>
    </row>
    <row r="155" spans="1:12" customFormat="1" ht="33.75" customHeight="1">
      <c r="A155" s="60"/>
      <c r="B155" s="144" t="s">
        <v>1367</v>
      </c>
      <c r="C155" s="34" t="s">
        <v>148</v>
      </c>
      <c r="D155" s="37"/>
      <c r="E155" s="38"/>
      <c r="F155" s="9" t="s">
        <v>58</v>
      </c>
      <c r="G155" s="259">
        <v>86.25</v>
      </c>
      <c r="H155" s="260">
        <v>75.891199999999998</v>
      </c>
      <c r="I155" s="261">
        <f t="shared" si="0"/>
        <v>64.6875</v>
      </c>
      <c r="J155" s="262">
        <f t="shared" si="1"/>
        <v>56.0625</v>
      </c>
    </row>
    <row r="156" spans="1:12" customFormat="1" ht="33.75" customHeight="1">
      <c r="A156" s="60"/>
      <c r="B156" s="144" t="s">
        <v>1368</v>
      </c>
      <c r="C156" s="34" t="s">
        <v>149</v>
      </c>
      <c r="D156" s="37"/>
      <c r="E156" s="38"/>
      <c r="F156" s="9" t="s">
        <v>58</v>
      </c>
      <c r="G156" s="259">
        <v>108.4</v>
      </c>
      <c r="H156" s="260">
        <v>94.853380177616359</v>
      </c>
      <c r="I156" s="261">
        <f t="shared" si="0"/>
        <v>81.300000000000011</v>
      </c>
      <c r="J156" s="262">
        <f t="shared" si="1"/>
        <v>70.460000000000008</v>
      </c>
    </row>
    <row r="157" spans="1:12" customFormat="1" ht="33.75" customHeight="1">
      <c r="A157" s="60"/>
      <c r="B157" s="144" t="s">
        <v>1369</v>
      </c>
      <c r="C157" s="34" t="s">
        <v>150</v>
      </c>
      <c r="D157" s="37"/>
      <c r="E157" s="38"/>
      <c r="F157" s="9" t="s">
        <v>58</v>
      </c>
      <c r="G157" s="259">
        <v>215.75</v>
      </c>
      <c r="H157" s="260">
        <v>189.8732</v>
      </c>
      <c r="I157" s="261">
        <f t="shared" si="0"/>
        <v>161.8125</v>
      </c>
      <c r="J157" s="262">
        <f t="shared" si="1"/>
        <v>140.23750000000001</v>
      </c>
    </row>
    <row r="158" spans="1:12" customFormat="1" ht="23.25" customHeight="1">
      <c r="A158" s="89"/>
      <c r="B158" s="132"/>
      <c r="C158" s="775" t="s">
        <v>156</v>
      </c>
      <c r="D158" s="775"/>
      <c r="E158" s="775"/>
      <c r="F158" s="775"/>
      <c r="G158" s="775"/>
      <c r="H158" s="776"/>
      <c r="I158" s="159"/>
      <c r="J158" s="151"/>
    </row>
    <row r="159" spans="1:12" customFormat="1" ht="33.75" customHeight="1">
      <c r="A159" s="60"/>
      <c r="B159" s="144"/>
      <c r="C159" s="34" t="s">
        <v>2777</v>
      </c>
      <c r="D159" s="37"/>
      <c r="E159" s="38"/>
      <c r="F159" s="42"/>
      <c r="G159" s="259">
        <v>8.15</v>
      </c>
      <c r="H159" s="260">
        <v>7.0905000000000005</v>
      </c>
      <c r="I159" s="261">
        <v>6.1125000000000007</v>
      </c>
      <c r="J159" s="262">
        <v>5.2975000000000003</v>
      </c>
      <c r="L159" s="47"/>
    </row>
    <row r="160" spans="1:12" customFormat="1" ht="33.75" customHeight="1">
      <c r="A160" s="60"/>
      <c r="B160" s="144" t="s">
        <v>1223</v>
      </c>
      <c r="C160" s="34" t="s">
        <v>168</v>
      </c>
      <c r="D160" s="37"/>
      <c r="E160" s="38"/>
      <c r="F160" s="42" t="s">
        <v>58</v>
      </c>
      <c r="G160" s="259">
        <v>9.2000000000000011</v>
      </c>
      <c r="H160" s="260">
        <v>8.0040000000000013</v>
      </c>
      <c r="I160" s="261">
        <v>6.9</v>
      </c>
      <c r="J160" s="262">
        <v>5.98</v>
      </c>
      <c r="L160" s="47"/>
    </row>
    <row r="161" spans="1:12" customFormat="1" ht="33.75" customHeight="1">
      <c r="A161" s="60"/>
      <c r="B161" s="144" t="s">
        <v>1224</v>
      </c>
      <c r="C161" s="34" t="s">
        <v>169</v>
      </c>
      <c r="D161" s="37"/>
      <c r="E161" s="38"/>
      <c r="F161" s="42" t="s">
        <v>58</v>
      </c>
      <c r="G161" s="259">
        <v>11.8</v>
      </c>
      <c r="H161" s="260">
        <v>10.266</v>
      </c>
      <c r="I161" s="261">
        <v>8.8500000000000014</v>
      </c>
      <c r="J161" s="262">
        <v>7.6700000000000008</v>
      </c>
      <c r="L161" s="47"/>
    </row>
    <row r="162" spans="1:12" customFormat="1" ht="33.75" customHeight="1">
      <c r="A162" s="60"/>
      <c r="B162" s="144" t="s">
        <v>1219</v>
      </c>
      <c r="C162" s="34" t="s">
        <v>164</v>
      </c>
      <c r="D162" s="37"/>
      <c r="E162" s="38"/>
      <c r="F162" s="42" t="s">
        <v>58</v>
      </c>
      <c r="G162" s="259">
        <v>10.8</v>
      </c>
      <c r="H162" s="260">
        <v>9.3960000000000008</v>
      </c>
      <c r="I162" s="261">
        <v>8.1000000000000014</v>
      </c>
      <c r="J162" s="262">
        <v>7.0200000000000014</v>
      </c>
      <c r="L162" s="47"/>
    </row>
    <row r="163" spans="1:12" customFormat="1" ht="33.75" customHeight="1">
      <c r="A163" s="60"/>
      <c r="B163" s="144" t="s">
        <v>1220</v>
      </c>
      <c r="C163" s="34" t="s">
        <v>165</v>
      </c>
      <c r="D163" s="37"/>
      <c r="E163" s="38"/>
      <c r="F163" s="42" t="s">
        <v>58</v>
      </c>
      <c r="G163" s="259">
        <v>11.100000000000001</v>
      </c>
      <c r="H163" s="260">
        <v>9.6570000000000018</v>
      </c>
      <c r="I163" s="261">
        <v>8.3250000000000011</v>
      </c>
      <c r="J163" s="262">
        <v>7.2150000000000016</v>
      </c>
      <c r="L163" s="47"/>
    </row>
    <row r="164" spans="1:12" customFormat="1" ht="33.75" customHeight="1">
      <c r="A164" s="60"/>
      <c r="B164" s="144" t="s">
        <v>1221</v>
      </c>
      <c r="C164" s="34" t="s">
        <v>166</v>
      </c>
      <c r="D164" s="37"/>
      <c r="E164" s="38"/>
      <c r="F164" s="42" t="s">
        <v>58</v>
      </c>
      <c r="G164" s="259">
        <v>14.100000000000001</v>
      </c>
      <c r="H164" s="260">
        <v>12.267000000000001</v>
      </c>
      <c r="I164" s="261">
        <v>10.575000000000001</v>
      </c>
      <c r="J164" s="262">
        <v>9.1650000000000009</v>
      </c>
      <c r="L164" s="47"/>
    </row>
    <row r="165" spans="1:12" customFormat="1" ht="33.75" customHeight="1">
      <c r="A165" s="60"/>
      <c r="B165" s="144" t="s">
        <v>1222</v>
      </c>
      <c r="C165" s="34" t="s">
        <v>167</v>
      </c>
      <c r="D165" s="37"/>
      <c r="E165" s="38"/>
      <c r="F165" s="42" t="s">
        <v>58</v>
      </c>
      <c r="G165" s="259">
        <v>15.450000000000001</v>
      </c>
      <c r="H165" s="260">
        <v>13.441500000000001</v>
      </c>
      <c r="I165" s="261">
        <v>11.5875</v>
      </c>
      <c r="J165" s="262">
        <v>10.0425</v>
      </c>
      <c r="L165" s="47"/>
    </row>
    <row r="166" spans="1:12" customFormat="1" ht="33.75" customHeight="1">
      <c r="A166" s="60"/>
      <c r="B166" s="144" t="s">
        <v>1216</v>
      </c>
      <c r="C166" s="34" t="s">
        <v>161</v>
      </c>
      <c r="D166" s="37"/>
      <c r="E166" s="38"/>
      <c r="F166" s="42" t="s">
        <v>58</v>
      </c>
      <c r="G166" s="259">
        <v>8.3000000000000007</v>
      </c>
      <c r="H166" s="260">
        <v>7.2210000000000001</v>
      </c>
      <c r="I166" s="261">
        <v>6.2250000000000005</v>
      </c>
      <c r="J166" s="262">
        <v>5.3950000000000005</v>
      </c>
      <c r="L166" s="47"/>
    </row>
    <row r="167" spans="1:12" customFormat="1" ht="33.75" customHeight="1">
      <c r="A167" s="60"/>
      <c r="B167" s="144" t="s">
        <v>1217</v>
      </c>
      <c r="C167" s="34" t="s">
        <v>162</v>
      </c>
      <c r="D167" s="37"/>
      <c r="E167" s="38"/>
      <c r="F167" s="42" t="s">
        <v>58</v>
      </c>
      <c r="G167" s="259">
        <v>10.15</v>
      </c>
      <c r="H167" s="260">
        <v>8.8305000000000007</v>
      </c>
      <c r="I167" s="261">
        <v>7.6125000000000007</v>
      </c>
      <c r="J167" s="262">
        <v>6.5975000000000001</v>
      </c>
      <c r="L167" s="47"/>
    </row>
    <row r="168" spans="1:12" customFormat="1" ht="33.75" customHeight="1">
      <c r="A168" s="60"/>
      <c r="B168" s="144" t="s">
        <v>1218</v>
      </c>
      <c r="C168" s="34" t="s">
        <v>163</v>
      </c>
      <c r="D168" s="37"/>
      <c r="E168" s="38"/>
      <c r="F168" s="42" t="s">
        <v>58</v>
      </c>
      <c r="G168" s="259">
        <v>11.950000000000001</v>
      </c>
      <c r="H168" s="260">
        <v>10.396500000000001</v>
      </c>
      <c r="I168" s="261">
        <v>8.9625000000000004</v>
      </c>
      <c r="J168" s="262">
        <v>7.767500000000001</v>
      </c>
      <c r="L168" s="47"/>
    </row>
    <row r="169" spans="1:12" customFormat="1" ht="33.75" customHeight="1">
      <c r="A169" s="60"/>
      <c r="B169" s="144" t="s">
        <v>1211</v>
      </c>
      <c r="C169" s="34" t="s">
        <v>157</v>
      </c>
      <c r="D169" s="37"/>
      <c r="E169" s="38"/>
      <c r="F169" s="9" t="s">
        <v>58</v>
      </c>
      <c r="G169" s="259">
        <v>14.15</v>
      </c>
      <c r="H169" s="260">
        <v>12.310500000000001</v>
      </c>
      <c r="I169" s="261">
        <v>10.612500000000001</v>
      </c>
      <c r="J169" s="262">
        <v>9.1975000000000016</v>
      </c>
      <c r="L169" s="47"/>
    </row>
    <row r="170" spans="1:12" customFormat="1" ht="33.75" customHeight="1">
      <c r="A170" s="60"/>
      <c r="B170" s="144" t="s">
        <v>1212</v>
      </c>
      <c r="C170" s="34" t="s">
        <v>158</v>
      </c>
      <c r="D170" s="37"/>
      <c r="E170" s="38"/>
      <c r="F170" s="9" t="s">
        <v>58</v>
      </c>
      <c r="G170" s="259">
        <v>15.75</v>
      </c>
      <c r="H170" s="260">
        <v>13.702500000000001</v>
      </c>
      <c r="I170" s="261">
        <v>11.8125</v>
      </c>
      <c r="J170" s="262">
        <v>10.237500000000001</v>
      </c>
      <c r="L170" s="47"/>
    </row>
    <row r="171" spans="1:12" customFormat="1" ht="33.75" customHeight="1">
      <c r="A171" s="60"/>
      <c r="B171" s="144" t="s">
        <v>1213</v>
      </c>
      <c r="C171" s="34" t="s">
        <v>159</v>
      </c>
      <c r="D171" s="37"/>
      <c r="E171" s="38"/>
      <c r="F171" s="9" t="s">
        <v>58</v>
      </c>
      <c r="G171" s="259">
        <v>17.25</v>
      </c>
      <c r="H171" s="260">
        <v>15.0075</v>
      </c>
      <c r="I171" s="261">
        <v>12.9375</v>
      </c>
      <c r="J171" s="262">
        <v>11.2125</v>
      </c>
      <c r="L171" s="47"/>
    </row>
    <row r="172" spans="1:12" customFormat="1" ht="33.75" customHeight="1">
      <c r="A172" s="60"/>
      <c r="B172" s="144" t="s">
        <v>1214</v>
      </c>
      <c r="C172" s="34" t="s">
        <v>621</v>
      </c>
      <c r="D172" s="37"/>
      <c r="E172" s="38"/>
      <c r="F172" s="12"/>
      <c r="G172" s="259">
        <v>20.75</v>
      </c>
      <c r="H172" s="260">
        <v>18.052499999999998</v>
      </c>
      <c r="I172" s="261">
        <v>15.5625</v>
      </c>
      <c r="J172" s="262">
        <v>13.487500000000001</v>
      </c>
      <c r="L172" s="47"/>
    </row>
    <row r="173" spans="1:12" customFormat="1" ht="33.75" customHeight="1">
      <c r="A173" s="60"/>
      <c r="B173" s="144" t="s">
        <v>1215</v>
      </c>
      <c r="C173" s="34" t="s">
        <v>160</v>
      </c>
      <c r="D173" s="37"/>
      <c r="E173" s="38"/>
      <c r="F173" s="9" t="s">
        <v>58</v>
      </c>
      <c r="G173" s="259">
        <v>23.05</v>
      </c>
      <c r="H173" s="260">
        <v>20.0535</v>
      </c>
      <c r="I173" s="261">
        <v>17.287500000000001</v>
      </c>
      <c r="J173" s="262">
        <v>14.982500000000002</v>
      </c>
      <c r="L173" s="47"/>
    </row>
    <row r="174" spans="1:12" s="439" customFormat="1" ht="23.25" customHeight="1">
      <c r="B174"/>
      <c r="C174"/>
      <c r="D174"/>
      <c r="E174"/>
      <c r="F174"/>
      <c r="G174"/>
      <c r="H174" s="26"/>
    </row>
    <row r="175" spans="1:12" s="439" customFormat="1" ht="23.25" customHeight="1">
      <c r="B175"/>
      <c r="C175"/>
      <c r="D175"/>
      <c r="E175"/>
      <c r="F175"/>
      <c r="G175"/>
      <c r="H175" s="431"/>
    </row>
    <row r="176" spans="1:12" s="439" customFormat="1" ht="23.25" customHeight="1">
      <c r="B176" s="440"/>
      <c r="C176" s="441"/>
      <c r="D176" s="441"/>
      <c r="E176" s="441"/>
    </row>
    <row r="177" spans="2:2" s="439" customFormat="1" ht="23.25" customHeight="1">
      <c r="B177" s="440"/>
    </row>
    <row r="178" spans="2:2" s="439" customFormat="1" ht="23.25" customHeight="1">
      <c r="B178" s="440"/>
    </row>
    <row r="179" spans="2:2" s="439" customFormat="1" ht="23.25" customHeight="1">
      <c r="B179" s="440"/>
    </row>
    <row r="180" spans="2:2" s="439" customFormat="1" ht="23.25" customHeight="1">
      <c r="B180" s="440"/>
    </row>
    <row r="181" spans="2:2" s="439" customFormat="1" ht="23.25" customHeight="1">
      <c r="B181" s="440"/>
    </row>
  </sheetData>
  <mergeCells count="14">
    <mergeCell ref="C158:H158"/>
    <mergeCell ref="C138:H138"/>
    <mergeCell ref="C92:H92"/>
    <mergeCell ref="C81:H81"/>
    <mergeCell ref="C17:H17"/>
    <mergeCell ref="C54:H54"/>
    <mergeCell ref="C48:H48"/>
    <mergeCell ref="C30:H30"/>
    <mergeCell ref="C14:H14"/>
    <mergeCell ref="C2:E2"/>
    <mergeCell ref="C3:H3"/>
    <mergeCell ref="C6:H6"/>
    <mergeCell ref="G1:J1"/>
    <mergeCell ref="C12:H12"/>
  </mergeCells>
  <pageMargins left="0.59055118110236171" right="0" top="0" bottom="0" header="0" footer="0"/>
  <pageSetup paperSize="9" scale="47" fitToHeight="0" pageOrder="overThenDown" orientation="portrait" useFirstPageNumber="1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  <pageSetUpPr fitToPage="1"/>
  </sheetPr>
  <dimension ref="A1:L240"/>
  <sheetViews>
    <sheetView zoomScale="80" zoomScaleNormal="80" workbookViewId="0">
      <selection activeCell="G28" sqref="G28:J28"/>
    </sheetView>
  </sheetViews>
  <sheetFormatPr defaultColWidth="9" defaultRowHeight="14.25" outlineLevelCol="1"/>
  <cols>
    <col min="1" max="1" width="33.375" style="255" customWidth="1"/>
    <col min="2" max="2" width="14" style="258" customWidth="1"/>
    <col min="3" max="3" width="45.125" style="255" customWidth="1"/>
    <col min="4" max="4" width="27.5" style="255" customWidth="1"/>
    <col min="5" max="5" width="19.125" style="255" customWidth="1"/>
    <col min="6" max="6" width="17.375" style="255" customWidth="1"/>
    <col min="7" max="7" width="15.75" style="255" customWidth="1" outlineLevel="1"/>
    <col min="8" max="10" width="15" style="255" customWidth="1" outlineLevel="1"/>
    <col min="11" max="16384" width="9" style="255"/>
  </cols>
  <sheetData>
    <row r="1" spans="1:11" ht="27.75" customHeight="1">
      <c r="A1" s="495"/>
      <c r="B1" s="786" t="s">
        <v>6</v>
      </c>
      <c r="C1" s="787"/>
      <c r="D1" s="787"/>
      <c r="E1" s="787"/>
      <c r="F1" s="787"/>
      <c r="G1" s="787"/>
      <c r="H1" s="787"/>
      <c r="I1" s="787"/>
      <c r="J1" s="787"/>
    </row>
    <row r="2" spans="1:11" customFormat="1" ht="35.25" customHeight="1">
      <c r="A2" s="496"/>
      <c r="B2" s="70"/>
      <c r="C2" s="788" t="s">
        <v>2647</v>
      </c>
      <c r="D2" s="788"/>
      <c r="E2" s="788"/>
      <c r="F2" s="788"/>
      <c r="G2" s="788"/>
      <c r="H2" s="788"/>
      <c r="I2" s="497"/>
      <c r="J2" s="498"/>
      <c r="K2" s="39"/>
    </row>
    <row r="3" spans="1:11" customFormat="1" ht="43.5" customHeight="1">
      <c r="A3" s="499"/>
      <c r="B3" s="500" t="s">
        <v>2607</v>
      </c>
      <c r="C3" s="501" t="s">
        <v>2608</v>
      </c>
      <c r="D3" s="502"/>
      <c r="E3" s="503"/>
      <c r="F3" s="504"/>
      <c r="G3" s="505">
        <v>0.4</v>
      </c>
      <c r="H3" s="506">
        <v>0.34800000000000003</v>
      </c>
      <c r="I3" s="506">
        <v>0.30000000000000004</v>
      </c>
      <c r="J3" s="507">
        <v>0.26</v>
      </c>
      <c r="K3" s="324"/>
    </row>
    <row r="4" spans="1:11" customFormat="1" ht="43.5" customHeight="1">
      <c r="A4" s="499"/>
      <c r="B4" s="500" t="s">
        <v>2609</v>
      </c>
      <c r="C4" s="501" t="s">
        <v>2610</v>
      </c>
      <c r="D4" s="502"/>
      <c r="E4" s="503"/>
      <c r="F4" s="504"/>
      <c r="G4" s="505">
        <v>0.45</v>
      </c>
      <c r="H4" s="506">
        <v>0.39150000000000001</v>
      </c>
      <c r="I4" s="506">
        <v>0.33750000000000002</v>
      </c>
      <c r="J4" s="507">
        <v>0.29249999999999998</v>
      </c>
      <c r="K4" s="324"/>
    </row>
    <row r="5" spans="1:11" customFormat="1" ht="43.5" customHeight="1">
      <c r="A5" s="499"/>
      <c r="B5" s="500" t="s">
        <v>2611</v>
      </c>
      <c r="C5" s="501" t="s">
        <v>2612</v>
      </c>
      <c r="D5" s="502"/>
      <c r="E5" s="503"/>
      <c r="F5" s="504"/>
      <c r="G5" s="505">
        <v>0.5</v>
      </c>
      <c r="H5" s="506">
        <v>0.435</v>
      </c>
      <c r="I5" s="506">
        <v>0.375</v>
      </c>
      <c r="J5" s="507">
        <v>0.32500000000000001</v>
      </c>
      <c r="K5" s="324"/>
    </row>
    <row r="6" spans="1:11" customFormat="1" ht="43.5" customHeight="1">
      <c r="A6" s="499"/>
      <c r="B6" s="500" t="s">
        <v>2613</v>
      </c>
      <c r="C6" s="501" t="s">
        <v>2614</v>
      </c>
      <c r="D6" s="502"/>
      <c r="E6" s="503"/>
      <c r="F6" s="504"/>
      <c r="G6" s="505">
        <v>0.45</v>
      </c>
      <c r="H6" s="506">
        <v>0.39150000000000001</v>
      </c>
      <c r="I6" s="506">
        <v>0.33750000000000002</v>
      </c>
      <c r="J6" s="507">
        <v>0.29249999999999998</v>
      </c>
      <c r="K6" s="324"/>
    </row>
    <row r="7" spans="1:11" customFormat="1" ht="43.5" customHeight="1">
      <c r="A7" s="499"/>
      <c r="B7" s="500" t="s">
        <v>2615</v>
      </c>
      <c r="C7" s="501" t="s">
        <v>2616</v>
      </c>
      <c r="D7" s="502"/>
      <c r="E7" s="503"/>
      <c r="F7" s="504"/>
      <c r="G7" s="505">
        <v>0.5</v>
      </c>
      <c r="H7" s="506">
        <v>0.435</v>
      </c>
      <c r="I7" s="506">
        <v>0.375</v>
      </c>
      <c r="J7" s="507">
        <v>0.32500000000000001</v>
      </c>
      <c r="K7" s="324"/>
    </row>
    <row r="8" spans="1:11" customFormat="1" ht="43.5" customHeight="1">
      <c r="A8" s="499"/>
      <c r="B8" s="500" t="s">
        <v>2617</v>
      </c>
      <c r="C8" s="501" t="s">
        <v>2618</v>
      </c>
      <c r="D8" s="502"/>
      <c r="E8" s="503"/>
      <c r="F8" s="504"/>
      <c r="G8" s="505">
        <v>0.5</v>
      </c>
      <c r="H8" s="506">
        <v>0.435</v>
      </c>
      <c r="I8" s="506">
        <v>0.375</v>
      </c>
      <c r="J8" s="507">
        <v>0.32500000000000001</v>
      </c>
      <c r="K8" s="324"/>
    </row>
    <row r="9" spans="1:11" customFormat="1" ht="43.5" customHeight="1">
      <c r="A9" s="499"/>
      <c r="B9" s="500" t="s">
        <v>2619</v>
      </c>
      <c r="C9" s="501" t="s">
        <v>2620</v>
      </c>
      <c r="D9" s="502"/>
      <c r="E9" s="503"/>
      <c r="F9" s="504"/>
      <c r="G9" s="505">
        <v>0.65</v>
      </c>
      <c r="H9" s="506">
        <v>0.5655</v>
      </c>
      <c r="I9" s="506">
        <v>0.48750000000000004</v>
      </c>
      <c r="J9" s="507">
        <v>0.42250000000000004</v>
      </c>
      <c r="K9" s="324"/>
    </row>
    <row r="10" spans="1:11" customFormat="1" ht="43.5" customHeight="1">
      <c r="A10" s="499"/>
      <c r="B10" s="500" t="s">
        <v>2621</v>
      </c>
      <c r="C10" s="501" t="s">
        <v>2622</v>
      </c>
      <c r="D10" s="502"/>
      <c r="E10" s="503"/>
      <c r="F10" s="504"/>
      <c r="G10" s="505">
        <v>0.70000000000000007</v>
      </c>
      <c r="H10" s="506">
        <v>0.6090000000000001</v>
      </c>
      <c r="I10" s="506">
        <v>0.52500000000000002</v>
      </c>
      <c r="J10" s="507">
        <v>0.45500000000000007</v>
      </c>
      <c r="K10" s="324"/>
    </row>
    <row r="11" spans="1:11" customFormat="1" ht="43.5" customHeight="1">
      <c r="A11" s="499"/>
      <c r="B11" s="500" t="s">
        <v>2623</v>
      </c>
      <c r="C11" s="501" t="s">
        <v>2624</v>
      </c>
      <c r="D11" s="502"/>
      <c r="E11" s="503"/>
      <c r="F11" s="504"/>
      <c r="G11" s="505">
        <v>0.85000000000000009</v>
      </c>
      <c r="H11" s="506">
        <v>0.73950000000000005</v>
      </c>
      <c r="I11" s="506">
        <v>0.63750000000000007</v>
      </c>
      <c r="J11" s="507">
        <v>0.5525000000000001</v>
      </c>
      <c r="K11" s="324"/>
    </row>
    <row r="12" spans="1:11" customFormat="1" ht="43.5" customHeight="1">
      <c r="A12" s="499"/>
      <c r="B12" s="500" t="s">
        <v>2625</v>
      </c>
      <c r="C12" s="501" t="s">
        <v>2626</v>
      </c>
      <c r="D12" s="502"/>
      <c r="E12" s="503"/>
      <c r="F12" s="504"/>
      <c r="G12" s="505">
        <v>0.70000000000000007</v>
      </c>
      <c r="H12" s="506">
        <v>0.6090000000000001</v>
      </c>
      <c r="I12" s="506">
        <v>0.52500000000000002</v>
      </c>
      <c r="J12" s="507">
        <v>0.45500000000000007</v>
      </c>
      <c r="K12" s="324"/>
    </row>
    <row r="13" spans="1:11" customFormat="1" ht="43.5" customHeight="1">
      <c r="A13" s="499"/>
      <c r="B13" s="500" t="s">
        <v>2627</v>
      </c>
      <c r="C13" s="501" t="s">
        <v>2628</v>
      </c>
      <c r="D13" s="502"/>
      <c r="E13" s="503"/>
      <c r="F13" s="504"/>
      <c r="G13" s="505">
        <v>0.8</v>
      </c>
      <c r="H13" s="506">
        <v>0.69600000000000006</v>
      </c>
      <c r="I13" s="506">
        <v>0.60000000000000009</v>
      </c>
      <c r="J13" s="507">
        <v>0.52</v>
      </c>
      <c r="K13" s="324"/>
    </row>
    <row r="14" spans="1:11" customFormat="1" ht="43.5" customHeight="1">
      <c r="A14" s="499"/>
      <c r="B14" s="500" t="s">
        <v>2629</v>
      </c>
      <c r="C14" s="501" t="s">
        <v>2630</v>
      </c>
      <c r="D14" s="502"/>
      <c r="E14" s="503"/>
      <c r="F14" s="504"/>
      <c r="G14" s="505">
        <v>1.05</v>
      </c>
      <c r="H14" s="506">
        <v>0.91349999999999998</v>
      </c>
      <c r="I14" s="506">
        <v>0.78750000000000009</v>
      </c>
      <c r="J14" s="507">
        <v>0.68250000000000011</v>
      </c>
      <c r="K14" s="324"/>
    </row>
    <row r="15" spans="1:11" customFormat="1" ht="43.5" customHeight="1">
      <c r="A15" s="499"/>
      <c r="B15" s="500" t="s">
        <v>2631</v>
      </c>
      <c r="C15" s="501" t="s">
        <v>2632</v>
      </c>
      <c r="D15" s="502"/>
      <c r="E15" s="503"/>
      <c r="F15" s="504"/>
      <c r="G15" s="505">
        <v>1.4000000000000001</v>
      </c>
      <c r="H15" s="506">
        <v>1.2180000000000002</v>
      </c>
      <c r="I15" s="506">
        <v>1.05</v>
      </c>
      <c r="J15" s="507">
        <v>0.91000000000000014</v>
      </c>
      <c r="K15" s="324"/>
    </row>
    <row r="16" spans="1:11" customFormat="1" ht="43.5" customHeight="1">
      <c r="A16" s="499"/>
      <c r="B16" s="500" t="s">
        <v>2633</v>
      </c>
      <c r="C16" s="501" t="s">
        <v>2634</v>
      </c>
      <c r="D16" s="502"/>
      <c r="E16" s="503"/>
      <c r="F16" s="504"/>
      <c r="G16" s="505">
        <v>1.8</v>
      </c>
      <c r="H16" s="506">
        <v>1.5660000000000001</v>
      </c>
      <c r="I16" s="506">
        <v>1.35</v>
      </c>
      <c r="J16" s="507">
        <v>1.17</v>
      </c>
      <c r="K16" s="324"/>
    </row>
    <row r="17" spans="1:11" customFormat="1" ht="43.5" customHeight="1">
      <c r="A17" s="499"/>
      <c r="B17" s="500" t="s">
        <v>2635</v>
      </c>
      <c r="C17" s="501" t="s">
        <v>2636</v>
      </c>
      <c r="D17" s="502"/>
      <c r="E17" s="503"/>
      <c r="F17" s="504"/>
      <c r="G17" s="505">
        <v>1.9000000000000001</v>
      </c>
      <c r="H17" s="506">
        <v>1.653</v>
      </c>
      <c r="I17" s="506">
        <v>1.425</v>
      </c>
      <c r="J17" s="507">
        <v>1.2350000000000001</v>
      </c>
      <c r="K17" s="324"/>
    </row>
    <row r="18" spans="1:11" customFormat="1" ht="43.5" customHeight="1">
      <c r="A18" s="499"/>
      <c r="B18" s="500" t="s">
        <v>2637</v>
      </c>
      <c r="C18" s="501" t="s">
        <v>2638</v>
      </c>
      <c r="D18" s="502"/>
      <c r="E18" s="503"/>
      <c r="F18" s="504"/>
      <c r="G18" s="505">
        <v>2.4500000000000002</v>
      </c>
      <c r="H18" s="506">
        <v>2.1315</v>
      </c>
      <c r="I18" s="506">
        <v>1.8375000000000001</v>
      </c>
      <c r="J18" s="507">
        <v>1.5925000000000002</v>
      </c>
      <c r="K18" s="324"/>
    </row>
    <row r="19" spans="1:11" customFormat="1" ht="43.5" customHeight="1">
      <c r="A19" s="499"/>
      <c r="B19" s="500" t="s">
        <v>2639</v>
      </c>
      <c r="C19" s="501" t="s">
        <v>2640</v>
      </c>
      <c r="D19" s="502"/>
      <c r="E19" s="503"/>
      <c r="F19" s="504"/>
      <c r="G19" s="505">
        <v>2.75</v>
      </c>
      <c r="H19" s="506">
        <v>2.3925000000000001</v>
      </c>
      <c r="I19" s="506">
        <v>2.0625</v>
      </c>
      <c r="J19" s="507">
        <v>1.7875000000000001</v>
      </c>
      <c r="K19" s="324"/>
    </row>
    <row r="20" spans="1:11" customFormat="1" ht="43.5" customHeight="1">
      <c r="A20" s="499"/>
      <c r="B20" s="500" t="s">
        <v>2641</v>
      </c>
      <c r="C20" s="501" t="s">
        <v>2642</v>
      </c>
      <c r="D20" s="502"/>
      <c r="E20" s="503"/>
      <c r="F20" s="504"/>
      <c r="G20" s="505">
        <v>3.35</v>
      </c>
      <c r="H20" s="506">
        <v>2.9144999999999999</v>
      </c>
      <c r="I20" s="506">
        <v>2.5125000000000002</v>
      </c>
      <c r="J20" s="507">
        <v>2.1775000000000002</v>
      </c>
      <c r="K20" s="324"/>
    </row>
    <row r="21" spans="1:11" customFormat="1" ht="43.5" customHeight="1">
      <c r="A21" s="499"/>
      <c r="B21" s="500" t="s">
        <v>2643</v>
      </c>
      <c r="C21" s="501" t="s">
        <v>2644</v>
      </c>
      <c r="D21" s="502"/>
      <c r="E21" s="503"/>
      <c r="F21" s="504"/>
      <c r="G21" s="505">
        <v>3.3000000000000003</v>
      </c>
      <c r="H21" s="506">
        <v>2.8710000000000004</v>
      </c>
      <c r="I21" s="506">
        <v>2.4750000000000001</v>
      </c>
      <c r="J21" s="507">
        <v>2.1450000000000005</v>
      </c>
      <c r="K21" s="324"/>
    </row>
    <row r="22" spans="1:11" customFormat="1" ht="43.5" customHeight="1">
      <c r="A22" s="499"/>
      <c r="B22" s="500" t="s">
        <v>2645</v>
      </c>
      <c r="C22" s="501" t="s">
        <v>2646</v>
      </c>
      <c r="D22" s="502"/>
      <c r="E22" s="503"/>
      <c r="F22" s="504"/>
      <c r="G22" s="505">
        <v>5.4</v>
      </c>
      <c r="H22" s="506">
        <v>4.6980000000000004</v>
      </c>
      <c r="I22" s="506">
        <v>4.0500000000000007</v>
      </c>
      <c r="J22" s="507">
        <v>3.5100000000000007</v>
      </c>
      <c r="K22" s="324"/>
    </row>
    <row r="23" spans="1:11" customFormat="1" ht="35.25" customHeight="1">
      <c r="A23" s="508"/>
      <c r="B23" s="509"/>
      <c r="C23" s="782" t="s">
        <v>205</v>
      </c>
      <c r="D23" s="782"/>
      <c r="E23" s="782"/>
      <c r="F23" s="782"/>
      <c r="G23" s="782"/>
      <c r="H23" s="783"/>
      <c r="I23" s="510"/>
      <c r="J23" s="510"/>
      <c r="K23" s="324"/>
    </row>
    <row r="24" spans="1:11" customFormat="1" ht="33.75" customHeight="1">
      <c r="A24" s="511"/>
      <c r="B24" s="512"/>
      <c r="C24" s="784" t="s">
        <v>206</v>
      </c>
      <c r="D24" s="785"/>
      <c r="E24" s="785"/>
      <c r="F24" s="785"/>
      <c r="G24" s="785"/>
      <c r="H24" s="785"/>
      <c r="I24" s="513"/>
      <c r="J24" s="513"/>
      <c r="K24" s="324"/>
    </row>
    <row r="25" spans="1:11" customFormat="1" ht="43.5" customHeight="1">
      <c r="A25" s="499"/>
      <c r="B25" s="500" t="s">
        <v>1256</v>
      </c>
      <c r="C25" s="501" t="s">
        <v>2572</v>
      </c>
      <c r="D25" s="502"/>
      <c r="E25" s="503"/>
      <c r="F25" s="504" t="s">
        <v>58</v>
      </c>
      <c r="G25" s="505">
        <v>1.4000000000000001</v>
      </c>
      <c r="H25" s="506">
        <v>1.2180000000000002</v>
      </c>
      <c r="I25" s="506">
        <v>1.05</v>
      </c>
      <c r="J25" s="507">
        <v>0.91000000000000014</v>
      </c>
      <c r="K25" s="324"/>
    </row>
    <row r="26" spans="1:11" customFormat="1" ht="43.5" customHeight="1">
      <c r="A26" s="499"/>
      <c r="B26" s="514" t="s">
        <v>2581</v>
      </c>
      <c r="C26" s="515" t="s">
        <v>2582</v>
      </c>
      <c r="D26" s="516"/>
      <c r="E26" s="503"/>
      <c r="F26" s="504" t="s">
        <v>58</v>
      </c>
      <c r="G26" s="505">
        <v>1.4000000000000001</v>
      </c>
      <c r="H26" s="506">
        <v>1.2180000000000002</v>
      </c>
      <c r="I26" s="506">
        <v>1.05</v>
      </c>
      <c r="J26" s="507">
        <v>0.91000000000000014</v>
      </c>
      <c r="K26" s="324"/>
    </row>
    <row r="27" spans="1:11" customFormat="1" ht="43.5" customHeight="1">
      <c r="A27" s="499"/>
      <c r="B27" s="500" t="s">
        <v>1257</v>
      </c>
      <c r="C27" s="501" t="s">
        <v>2573</v>
      </c>
      <c r="D27" s="502"/>
      <c r="E27" s="503"/>
      <c r="F27" s="504" t="s">
        <v>58</v>
      </c>
      <c r="G27" s="505">
        <v>2</v>
      </c>
      <c r="H27" s="506">
        <v>1.74</v>
      </c>
      <c r="I27" s="506">
        <v>1.5</v>
      </c>
      <c r="J27" s="507">
        <v>1.3</v>
      </c>
      <c r="K27" s="324"/>
    </row>
    <row r="28" spans="1:11" customFormat="1" ht="43.5" customHeight="1">
      <c r="A28" s="499"/>
      <c r="B28" s="500" t="s">
        <v>1258</v>
      </c>
      <c r="C28" s="501" t="s">
        <v>2574</v>
      </c>
      <c r="D28" s="502"/>
      <c r="E28" s="503"/>
      <c r="F28" s="504" t="s">
        <v>58</v>
      </c>
      <c r="G28" s="505">
        <v>2.7</v>
      </c>
      <c r="H28" s="506">
        <v>2.3490000000000002</v>
      </c>
      <c r="I28" s="506">
        <v>2.0250000000000004</v>
      </c>
      <c r="J28" s="507">
        <v>1.7550000000000003</v>
      </c>
      <c r="K28" s="324"/>
    </row>
    <row r="29" spans="1:11" customFormat="1" ht="43.5" customHeight="1">
      <c r="A29" s="499"/>
      <c r="B29" s="500" t="s">
        <v>1259</v>
      </c>
      <c r="C29" s="501" t="s">
        <v>2575</v>
      </c>
      <c r="D29" s="502"/>
      <c r="E29" s="503"/>
      <c r="F29" s="504" t="s">
        <v>58</v>
      </c>
      <c r="G29" s="505">
        <v>3.6500000000000004</v>
      </c>
      <c r="H29" s="506">
        <v>3.1755000000000004</v>
      </c>
      <c r="I29" s="506">
        <v>2.7375000000000003</v>
      </c>
      <c r="J29" s="507">
        <v>2.3725000000000005</v>
      </c>
      <c r="K29" s="324"/>
    </row>
    <row r="30" spans="1:11" customFormat="1" ht="43.5" customHeight="1">
      <c r="A30" s="499"/>
      <c r="B30" s="500" t="s">
        <v>1260</v>
      </c>
      <c r="C30" s="501" t="s">
        <v>2576</v>
      </c>
      <c r="D30" s="502"/>
      <c r="E30" s="503"/>
      <c r="F30" s="504" t="s">
        <v>58</v>
      </c>
      <c r="G30" s="505">
        <v>4.75</v>
      </c>
      <c r="H30" s="506">
        <v>4.1325000000000003</v>
      </c>
      <c r="I30" s="506">
        <v>3.5625</v>
      </c>
      <c r="J30" s="507">
        <v>3.0875000000000004</v>
      </c>
      <c r="K30" s="324"/>
    </row>
    <row r="31" spans="1:11" customFormat="1" ht="43.5" customHeight="1">
      <c r="A31" s="499"/>
      <c r="B31" s="514" t="s">
        <v>1782</v>
      </c>
      <c r="C31" s="515" t="s">
        <v>1783</v>
      </c>
      <c r="D31" s="516"/>
      <c r="E31" s="503"/>
      <c r="F31" s="504" t="s">
        <v>58</v>
      </c>
      <c r="G31" s="505">
        <v>6.2</v>
      </c>
      <c r="H31" s="506">
        <v>5.3940000000000001</v>
      </c>
      <c r="I31" s="506">
        <v>4.6500000000000004</v>
      </c>
      <c r="J31" s="507">
        <v>4.03</v>
      </c>
      <c r="K31" s="324"/>
    </row>
    <row r="32" spans="1:11" customFormat="1" ht="43.5" customHeight="1">
      <c r="A32" s="499"/>
      <c r="B32" s="500" t="s">
        <v>1261</v>
      </c>
      <c r="C32" s="501" t="s">
        <v>2577</v>
      </c>
      <c r="D32" s="502"/>
      <c r="E32" s="503"/>
      <c r="F32" s="504" t="s">
        <v>58</v>
      </c>
      <c r="G32" s="505">
        <v>6.2</v>
      </c>
      <c r="H32" s="506">
        <v>5.3940000000000001</v>
      </c>
      <c r="I32" s="506">
        <v>4.6500000000000004</v>
      </c>
      <c r="J32" s="507">
        <v>4.03</v>
      </c>
      <c r="K32" s="324"/>
    </row>
    <row r="33" spans="1:12" customFormat="1" ht="43.5" customHeight="1">
      <c r="A33" s="499"/>
      <c r="B33" s="500" t="s">
        <v>1262</v>
      </c>
      <c r="C33" s="501" t="s">
        <v>2062</v>
      </c>
      <c r="D33" s="502"/>
      <c r="E33" s="503"/>
      <c r="F33" s="504" t="s">
        <v>58</v>
      </c>
      <c r="G33" s="505">
        <v>9.5500000000000007</v>
      </c>
      <c r="H33" s="506">
        <v>8.3085000000000004</v>
      </c>
      <c r="I33" s="506">
        <v>7.1625000000000005</v>
      </c>
      <c r="J33" s="507">
        <v>6.2075000000000005</v>
      </c>
      <c r="K33" s="324"/>
    </row>
    <row r="34" spans="1:12" customFormat="1" ht="43.5" customHeight="1">
      <c r="A34" s="499"/>
      <c r="B34" s="500" t="s">
        <v>1263</v>
      </c>
      <c r="C34" s="501" t="s">
        <v>2578</v>
      </c>
      <c r="D34" s="502"/>
      <c r="E34" s="503"/>
      <c r="F34" s="504" t="s">
        <v>58</v>
      </c>
      <c r="G34" s="505">
        <v>15.15</v>
      </c>
      <c r="H34" s="506">
        <v>13.1805</v>
      </c>
      <c r="I34" s="506">
        <v>11.362500000000001</v>
      </c>
      <c r="J34" s="507">
        <v>9.8475000000000001</v>
      </c>
      <c r="K34" s="324"/>
    </row>
    <row r="35" spans="1:12" customFormat="1" ht="43.5" customHeight="1">
      <c r="A35" s="499"/>
      <c r="B35" s="500" t="s">
        <v>2709</v>
      </c>
      <c r="C35" s="515" t="s">
        <v>2710</v>
      </c>
      <c r="D35" s="516"/>
      <c r="E35" s="503"/>
      <c r="F35" s="504" t="s">
        <v>58</v>
      </c>
      <c r="G35" s="505">
        <v>19.100000000000001</v>
      </c>
      <c r="H35" s="506">
        <v>16.617000000000001</v>
      </c>
      <c r="I35" s="506">
        <v>14.325000000000001</v>
      </c>
      <c r="J35" s="507">
        <v>12.415000000000001</v>
      </c>
      <c r="K35" s="324"/>
    </row>
    <row r="36" spans="1:12" customFormat="1" ht="43.5" customHeight="1">
      <c r="A36" s="499"/>
      <c r="B36" s="500" t="s">
        <v>2711</v>
      </c>
      <c r="C36" s="515" t="s">
        <v>2712</v>
      </c>
      <c r="D36" s="516"/>
      <c r="E36" s="503"/>
      <c r="F36" s="504" t="s">
        <v>58</v>
      </c>
      <c r="G36" s="505">
        <v>20.450000000000003</v>
      </c>
      <c r="H36" s="506">
        <v>17.791500000000003</v>
      </c>
      <c r="I36" s="506">
        <v>15.337500000000002</v>
      </c>
      <c r="J36" s="507">
        <v>13.292500000000002</v>
      </c>
      <c r="K36" s="324"/>
    </row>
    <row r="37" spans="1:12" customFormat="1" ht="33.75" customHeight="1">
      <c r="A37" s="511"/>
      <c r="B37" s="512"/>
      <c r="C37" s="784" t="s">
        <v>207</v>
      </c>
      <c r="D37" s="785"/>
      <c r="E37" s="785"/>
      <c r="F37" s="785"/>
      <c r="G37" s="785"/>
      <c r="H37" s="785"/>
      <c r="I37" s="513"/>
      <c r="J37" s="513"/>
      <c r="K37" s="324"/>
    </row>
    <row r="38" spans="1:12" customFormat="1" ht="43.5" customHeight="1">
      <c r="A38" s="499"/>
      <c r="B38" s="500" t="s">
        <v>1264</v>
      </c>
      <c r="C38" s="501" t="s">
        <v>2569</v>
      </c>
      <c r="D38" s="502"/>
      <c r="E38" s="503"/>
      <c r="F38" s="504" t="s">
        <v>58</v>
      </c>
      <c r="G38" s="505">
        <v>1.4000000000000001</v>
      </c>
      <c r="H38" s="506">
        <v>1.2180000000000002</v>
      </c>
      <c r="I38" s="506">
        <v>1.05</v>
      </c>
      <c r="J38" s="507">
        <v>0.91000000000000014</v>
      </c>
      <c r="K38" s="324"/>
    </row>
    <row r="39" spans="1:12" customFormat="1" ht="43.5" customHeight="1">
      <c r="A39" s="499"/>
      <c r="B39" s="514" t="s">
        <v>2567</v>
      </c>
      <c r="C39" s="515" t="s">
        <v>2568</v>
      </c>
      <c r="D39" s="516"/>
      <c r="E39" s="503"/>
      <c r="F39" s="504"/>
      <c r="G39" s="505">
        <v>1.3</v>
      </c>
      <c r="H39" s="506">
        <v>1.131</v>
      </c>
      <c r="I39" s="506">
        <v>0.97500000000000009</v>
      </c>
      <c r="J39" s="507">
        <v>0.84500000000000008</v>
      </c>
      <c r="K39" s="324"/>
    </row>
    <row r="40" spans="1:12" customFormat="1" ht="43.5" customHeight="1">
      <c r="A40" s="499"/>
      <c r="B40" s="500" t="s">
        <v>1265</v>
      </c>
      <c r="C40" s="501" t="s">
        <v>2570</v>
      </c>
      <c r="D40" s="502"/>
      <c r="E40" s="503"/>
      <c r="F40" s="504" t="s">
        <v>58</v>
      </c>
      <c r="G40" s="505">
        <v>2.1</v>
      </c>
      <c r="H40" s="506">
        <v>1.827</v>
      </c>
      <c r="I40" s="506">
        <v>1.5750000000000002</v>
      </c>
      <c r="J40" s="507">
        <v>1.3650000000000002</v>
      </c>
      <c r="K40" s="324"/>
    </row>
    <row r="41" spans="1:12" customFormat="1" ht="43.5" customHeight="1">
      <c r="A41" s="499"/>
      <c r="B41" s="500" t="s">
        <v>1266</v>
      </c>
      <c r="C41" s="501" t="s">
        <v>2571</v>
      </c>
      <c r="D41" s="502"/>
      <c r="E41" s="503"/>
      <c r="F41" s="504" t="s">
        <v>58</v>
      </c>
      <c r="G41" s="505">
        <v>2.9000000000000004</v>
      </c>
      <c r="H41" s="506">
        <v>2.5230000000000001</v>
      </c>
      <c r="I41" s="506">
        <v>2.1750000000000003</v>
      </c>
      <c r="J41" s="507">
        <v>1.8850000000000002</v>
      </c>
      <c r="K41" s="324"/>
    </row>
    <row r="42" spans="1:12" customFormat="1" ht="33.75" customHeight="1">
      <c r="A42" s="511"/>
      <c r="B42" s="512"/>
      <c r="C42" s="784" t="s">
        <v>208</v>
      </c>
      <c r="D42" s="785"/>
      <c r="E42" s="785"/>
      <c r="F42" s="785"/>
      <c r="G42" s="785"/>
      <c r="H42" s="785"/>
      <c r="I42" s="513"/>
      <c r="J42" s="513"/>
      <c r="K42" s="324"/>
    </row>
    <row r="43" spans="1:12" customFormat="1" ht="43.5" customHeight="1">
      <c r="A43" s="499"/>
      <c r="B43" s="500" t="s">
        <v>1267</v>
      </c>
      <c r="C43" s="501" t="s">
        <v>2579</v>
      </c>
      <c r="D43" s="502"/>
      <c r="E43" s="503"/>
      <c r="F43" s="504" t="s">
        <v>58</v>
      </c>
      <c r="G43" s="505">
        <v>1</v>
      </c>
      <c r="H43" s="506">
        <v>0.87</v>
      </c>
      <c r="I43" s="506">
        <v>0.75</v>
      </c>
      <c r="J43" s="507">
        <v>0.65</v>
      </c>
      <c r="K43" s="324"/>
    </row>
    <row r="44" spans="1:12" customFormat="1" ht="43.5" customHeight="1">
      <c r="A44" s="499"/>
      <c r="B44" s="500" t="s">
        <v>1268</v>
      </c>
      <c r="C44" s="501" t="s">
        <v>2580</v>
      </c>
      <c r="D44" s="502"/>
      <c r="E44" s="503"/>
      <c r="F44" s="504" t="s">
        <v>58</v>
      </c>
      <c r="G44" s="505">
        <v>1.55</v>
      </c>
      <c r="H44" s="506">
        <v>1.3485</v>
      </c>
      <c r="I44" s="506">
        <v>1.1625000000000001</v>
      </c>
      <c r="J44" s="507">
        <v>1.0075000000000001</v>
      </c>
      <c r="K44" s="324"/>
    </row>
    <row r="45" spans="1:12" ht="18.75">
      <c r="A45" s="517"/>
      <c r="B45" s="518"/>
      <c r="C45" s="779" t="s">
        <v>170</v>
      </c>
      <c r="D45" s="780"/>
      <c r="E45" s="780"/>
      <c r="F45" s="780"/>
      <c r="G45" s="780"/>
      <c r="H45" s="781"/>
      <c r="I45" s="519"/>
      <c r="J45" s="520"/>
      <c r="K45" s="325"/>
    </row>
    <row r="46" spans="1:12" s="3" customFormat="1" ht="43.5" customHeight="1">
      <c r="A46" s="521"/>
      <c r="B46" s="522" t="s">
        <v>1225</v>
      </c>
      <c r="C46" s="523" t="s">
        <v>171</v>
      </c>
      <c r="D46" s="523"/>
      <c r="E46" s="523"/>
      <c r="F46" s="524" t="s">
        <v>58</v>
      </c>
      <c r="G46" s="525">
        <v>10.700000000000001</v>
      </c>
      <c r="H46" s="525">
        <v>9.3090000000000011</v>
      </c>
      <c r="I46" s="525">
        <v>8.0250000000000004</v>
      </c>
      <c r="J46" s="507">
        <v>6.955000000000001</v>
      </c>
      <c r="K46" s="324"/>
      <c r="L46"/>
    </row>
    <row r="47" spans="1:12" s="3" customFormat="1" ht="43.5" customHeight="1">
      <c r="A47" s="521"/>
      <c r="B47" s="522" t="s">
        <v>1226</v>
      </c>
      <c r="C47" s="523" t="s">
        <v>172</v>
      </c>
      <c r="D47" s="523"/>
      <c r="E47" s="523"/>
      <c r="F47" s="524" t="s">
        <v>58</v>
      </c>
      <c r="G47" s="525">
        <v>12</v>
      </c>
      <c r="H47" s="525">
        <v>10.44</v>
      </c>
      <c r="I47" s="525">
        <v>9</v>
      </c>
      <c r="J47" s="507">
        <v>7.8000000000000007</v>
      </c>
      <c r="K47" s="324"/>
      <c r="L47"/>
    </row>
    <row r="48" spans="1:12" ht="18.75">
      <c r="A48" s="517"/>
      <c r="B48" s="526"/>
      <c r="C48" s="789" t="s">
        <v>179</v>
      </c>
      <c r="D48" s="789"/>
      <c r="E48" s="789"/>
      <c r="F48" s="789"/>
      <c r="G48" s="789"/>
      <c r="H48" s="790"/>
      <c r="I48" s="520"/>
      <c r="J48" s="520"/>
      <c r="K48" s="325"/>
    </row>
    <row r="49" spans="1:12" s="3" customFormat="1" ht="43.5" customHeight="1">
      <c r="A49" s="521"/>
      <c r="B49" s="522" t="s">
        <v>1234</v>
      </c>
      <c r="C49" s="523" t="s">
        <v>181</v>
      </c>
      <c r="D49" s="523"/>
      <c r="E49" s="523"/>
      <c r="F49" s="524" t="s">
        <v>58</v>
      </c>
      <c r="G49" s="525">
        <v>0.2</v>
      </c>
      <c r="H49" s="525">
        <v>0.17400000000000002</v>
      </c>
      <c r="I49" s="525">
        <v>0.15000000000000002</v>
      </c>
      <c r="J49" s="507">
        <v>0.13</v>
      </c>
      <c r="K49" s="324"/>
      <c r="L49"/>
    </row>
    <row r="50" spans="1:12" s="3" customFormat="1" ht="43.5" customHeight="1">
      <c r="A50" s="521"/>
      <c r="B50" s="522" t="s">
        <v>1235</v>
      </c>
      <c r="C50" s="523" t="s">
        <v>182</v>
      </c>
      <c r="D50" s="523"/>
      <c r="E50" s="523"/>
      <c r="F50" s="524" t="s">
        <v>58</v>
      </c>
      <c r="G50" s="525">
        <v>0.5</v>
      </c>
      <c r="H50" s="525">
        <v>0.435</v>
      </c>
      <c r="I50" s="525">
        <v>0.375</v>
      </c>
      <c r="J50" s="507">
        <v>0.32500000000000001</v>
      </c>
      <c r="K50" s="324"/>
      <c r="L50"/>
    </row>
    <row r="51" spans="1:12" s="3" customFormat="1" ht="43.5" customHeight="1">
      <c r="A51" s="521"/>
      <c r="B51" s="522" t="s">
        <v>1233</v>
      </c>
      <c r="C51" s="523" t="s">
        <v>180</v>
      </c>
      <c r="D51" s="523"/>
      <c r="E51" s="523"/>
      <c r="F51" s="524" t="s">
        <v>58</v>
      </c>
      <c r="G51" s="525">
        <v>0.95000000000000007</v>
      </c>
      <c r="H51" s="525">
        <v>0.82650000000000001</v>
      </c>
      <c r="I51" s="525">
        <v>0.71250000000000002</v>
      </c>
      <c r="J51" s="507">
        <v>0.61750000000000005</v>
      </c>
      <c r="K51" s="324"/>
      <c r="L51"/>
    </row>
    <row r="52" spans="1:12" ht="22.5" customHeight="1">
      <c r="A52" s="527" t="s">
        <v>1664</v>
      </c>
      <c r="B52" s="528" t="s">
        <v>962</v>
      </c>
      <c r="C52" s="529" t="s">
        <v>2</v>
      </c>
      <c r="D52" s="529"/>
      <c r="E52" s="529" t="s">
        <v>4</v>
      </c>
      <c r="F52" s="529" t="s">
        <v>5</v>
      </c>
      <c r="G52" s="529" t="s">
        <v>59</v>
      </c>
      <c r="H52" s="529" t="s">
        <v>1607</v>
      </c>
      <c r="I52" s="529"/>
      <c r="J52" s="530"/>
      <c r="K52" s="325"/>
    </row>
    <row r="53" spans="1:12" ht="43.5" customHeight="1">
      <c r="A53" s="531"/>
      <c r="B53" s="532" t="s">
        <v>857</v>
      </c>
      <c r="C53" s="533" t="s">
        <v>858</v>
      </c>
      <c r="D53" s="531"/>
      <c r="E53" s="534"/>
      <c r="F53" s="534"/>
      <c r="G53" s="535">
        <v>34.550000000000004</v>
      </c>
      <c r="H53" s="535">
        <v>30.058500000000002</v>
      </c>
      <c r="I53" s="535">
        <v>25.912500000000001</v>
      </c>
      <c r="J53" s="536">
        <v>22.457500000000003</v>
      </c>
      <c r="K53" s="325"/>
    </row>
    <row r="54" spans="1:12" ht="43.5" customHeight="1">
      <c r="A54" s="531"/>
      <c r="B54" s="532" t="s">
        <v>859</v>
      </c>
      <c r="C54" s="533" t="s">
        <v>860</v>
      </c>
      <c r="D54" s="531"/>
      <c r="E54" s="534"/>
      <c r="F54" s="534"/>
      <c r="G54" s="535">
        <v>34.550000000000004</v>
      </c>
      <c r="H54" s="535">
        <v>30.058500000000002</v>
      </c>
      <c r="I54" s="535">
        <v>25.912500000000001</v>
      </c>
      <c r="J54" s="536">
        <v>22.457500000000003</v>
      </c>
      <c r="K54" s="325"/>
    </row>
    <row r="55" spans="1:12" ht="43.5" customHeight="1">
      <c r="A55" s="531"/>
      <c r="B55" s="537" t="s">
        <v>861</v>
      </c>
      <c r="C55" s="538" t="s">
        <v>862</v>
      </c>
      <c r="D55" s="495"/>
      <c r="E55" s="534"/>
      <c r="F55" s="534"/>
      <c r="G55" s="539">
        <v>46.150000000000006</v>
      </c>
      <c r="H55" s="539">
        <v>40.150500000000008</v>
      </c>
      <c r="I55" s="539">
        <v>34.612500000000004</v>
      </c>
      <c r="J55" s="540">
        <v>29.997500000000006</v>
      </c>
      <c r="K55" s="325"/>
    </row>
    <row r="56" spans="1:12" ht="18.75">
      <c r="A56" s="531"/>
      <c r="B56" s="541"/>
      <c r="C56" s="542"/>
      <c r="D56" s="543"/>
      <c r="E56" s="534"/>
      <c r="F56" s="534"/>
      <c r="G56" s="544"/>
      <c r="H56" s="545"/>
      <c r="I56" s="545"/>
      <c r="J56" s="544"/>
      <c r="K56" s="325"/>
    </row>
    <row r="57" spans="1:12" ht="43.5" customHeight="1">
      <c r="A57" s="531"/>
      <c r="B57" s="546" t="s">
        <v>863</v>
      </c>
      <c r="C57" s="547" t="s">
        <v>864</v>
      </c>
      <c r="D57" s="548"/>
      <c r="E57" s="534"/>
      <c r="F57" s="534"/>
      <c r="G57" s="549">
        <v>7.8000000000000007</v>
      </c>
      <c r="H57" s="549">
        <v>6.7860000000000005</v>
      </c>
      <c r="I57" s="549">
        <v>5.8500000000000005</v>
      </c>
      <c r="J57" s="550">
        <v>5.07</v>
      </c>
      <c r="K57" s="325"/>
    </row>
    <row r="58" spans="1:12" ht="43.5" customHeight="1">
      <c r="A58" s="531"/>
      <c r="B58" s="532" t="s">
        <v>865</v>
      </c>
      <c r="C58" s="533" t="s">
        <v>866</v>
      </c>
      <c r="D58" s="531"/>
      <c r="E58" s="534"/>
      <c r="F58" s="534"/>
      <c r="G58" s="535">
        <v>10.100000000000001</v>
      </c>
      <c r="H58" s="535">
        <v>8.7870000000000008</v>
      </c>
      <c r="I58" s="535">
        <v>7.5750000000000011</v>
      </c>
      <c r="J58" s="536">
        <v>6.5650000000000013</v>
      </c>
      <c r="K58" s="325"/>
    </row>
    <row r="59" spans="1:12" ht="43.5" customHeight="1">
      <c r="A59" s="531"/>
      <c r="B59" s="532" t="s">
        <v>867</v>
      </c>
      <c r="C59" s="533" t="s">
        <v>868</v>
      </c>
      <c r="D59" s="531"/>
      <c r="E59" s="534"/>
      <c r="F59" s="534"/>
      <c r="G59" s="535">
        <v>10.100000000000001</v>
      </c>
      <c r="H59" s="535">
        <v>8.7870000000000008</v>
      </c>
      <c r="I59" s="535">
        <v>7.5750000000000011</v>
      </c>
      <c r="J59" s="536">
        <v>6.5650000000000013</v>
      </c>
      <c r="K59" s="325"/>
    </row>
    <row r="60" spans="1:12" ht="43.5" customHeight="1">
      <c r="A60" s="531"/>
      <c r="B60" s="532" t="s">
        <v>869</v>
      </c>
      <c r="C60" s="533" t="s">
        <v>870</v>
      </c>
      <c r="D60" s="531"/>
      <c r="E60" s="534"/>
      <c r="F60" s="534"/>
      <c r="G60" s="535">
        <v>10.950000000000001</v>
      </c>
      <c r="H60" s="535">
        <v>9.5265000000000004</v>
      </c>
      <c r="I60" s="535">
        <v>8.2125000000000004</v>
      </c>
      <c r="J60" s="536">
        <v>7.1175000000000015</v>
      </c>
      <c r="K60" s="325"/>
    </row>
    <row r="61" spans="1:12" ht="43.5" customHeight="1">
      <c r="A61" s="531"/>
      <c r="B61" s="532" t="s">
        <v>871</v>
      </c>
      <c r="C61" s="533" t="s">
        <v>872</v>
      </c>
      <c r="D61" s="531"/>
      <c r="E61" s="534"/>
      <c r="F61" s="534"/>
      <c r="G61" s="535">
        <v>11.05</v>
      </c>
      <c r="H61" s="535">
        <v>9.6135000000000002</v>
      </c>
      <c r="I61" s="535">
        <v>8.2875000000000014</v>
      </c>
      <c r="J61" s="536">
        <v>7.182500000000001</v>
      </c>
      <c r="K61" s="325"/>
    </row>
    <row r="62" spans="1:12" ht="43.5" customHeight="1">
      <c r="A62" s="531"/>
      <c r="B62" s="532" t="s">
        <v>873</v>
      </c>
      <c r="C62" s="533" t="s">
        <v>874</v>
      </c>
      <c r="D62" s="531"/>
      <c r="E62" s="534"/>
      <c r="F62" s="534"/>
      <c r="G62" s="535">
        <v>9.7000000000000011</v>
      </c>
      <c r="H62" s="535">
        <v>8.4390000000000001</v>
      </c>
      <c r="I62" s="535">
        <v>7.2750000000000004</v>
      </c>
      <c r="J62" s="536">
        <v>6.3050000000000015</v>
      </c>
      <c r="K62" s="325"/>
    </row>
    <row r="63" spans="1:12" ht="43.5" customHeight="1">
      <c r="A63" s="531"/>
      <c r="B63" s="532" t="s">
        <v>875</v>
      </c>
      <c r="C63" s="533" t="s">
        <v>876</v>
      </c>
      <c r="D63" s="531"/>
      <c r="E63" s="534"/>
      <c r="F63" s="534"/>
      <c r="G63" s="535">
        <v>14.55</v>
      </c>
      <c r="H63" s="535">
        <v>12.6585</v>
      </c>
      <c r="I63" s="535">
        <v>10.912500000000001</v>
      </c>
      <c r="J63" s="536">
        <v>9.4574999999999996</v>
      </c>
      <c r="K63" s="325"/>
    </row>
    <row r="64" spans="1:12" ht="43.5" customHeight="1">
      <c r="A64" s="531"/>
      <c r="B64" s="532" t="s">
        <v>877</v>
      </c>
      <c r="C64" s="533" t="s">
        <v>878</v>
      </c>
      <c r="D64" s="531"/>
      <c r="E64" s="534"/>
      <c r="F64" s="534"/>
      <c r="G64" s="535">
        <v>19.100000000000001</v>
      </c>
      <c r="H64" s="535">
        <v>16.617000000000001</v>
      </c>
      <c r="I64" s="535">
        <v>14.325000000000001</v>
      </c>
      <c r="J64" s="536">
        <v>12.415000000000001</v>
      </c>
      <c r="K64" s="325"/>
    </row>
    <row r="65" spans="1:11" ht="18.75">
      <c r="A65" s="531"/>
      <c r="B65" s="541"/>
      <c r="C65" s="542"/>
      <c r="D65" s="543"/>
      <c r="E65" s="544"/>
      <c r="F65" s="545"/>
      <c r="G65" s="535"/>
      <c r="H65" s="535"/>
      <c r="I65" s="535"/>
      <c r="J65" s="536"/>
      <c r="K65" s="325"/>
    </row>
    <row r="66" spans="1:11" ht="43.5" customHeight="1">
      <c r="A66" s="531"/>
      <c r="B66" s="532" t="s">
        <v>879</v>
      </c>
      <c r="C66" s="533" t="s">
        <v>880</v>
      </c>
      <c r="D66" s="531"/>
      <c r="E66" s="534"/>
      <c r="F66" s="551" t="s">
        <v>58</v>
      </c>
      <c r="G66" s="535">
        <v>1.1000000000000001</v>
      </c>
      <c r="H66" s="535">
        <v>0.95700000000000007</v>
      </c>
      <c r="I66" s="535">
        <v>0.82500000000000007</v>
      </c>
      <c r="J66" s="536">
        <v>0.71500000000000008</v>
      </c>
      <c r="K66" s="325"/>
    </row>
    <row r="67" spans="1:11" ht="43.5" customHeight="1">
      <c r="A67" s="531"/>
      <c r="B67" s="532" t="s">
        <v>881</v>
      </c>
      <c r="C67" s="533" t="s">
        <v>882</v>
      </c>
      <c r="D67" s="531"/>
      <c r="E67" s="534"/>
      <c r="F67" s="551" t="s">
        <v>58</v>
      </c>
      <c r="G67" s="535">
        <v>1.4000000000000001</v>
      </c>
      <c r="H67" s="535">
        <v>1.2180000000000002</v>
      </c>
      <c r="I67" s="535">
        <v>1.05</v>
      </c>
      <c r="J67" s="536">
        <v>0.91000000000000014</v>
      </c>
      <c r="K67" s="325"/>
    </row>
    <row r="68" spans="1:11" ht="43.5" customHeight="1">
      <c r="A68" s="531"/>
      <c r="B68" s="532" t="s">
        <v>883</v>
      </c>
      <c r="C68" s="533" t="s">
        <v>884</v>
      </c>
      <c r="D68" s="531"/>
      <c r="E68" s="534"/>
      <c r="F68" s="551" t="s">
        <v>58</v>
      </c>
      <c r="G68" s="535">
        <v>1.5</v>
      </c>
      <c r="H68" s="535">
        <v>1.3049999999999999</v>
      </c>
      <c r="I68" s="535">
        <v>1.125</v>
      </c>
      <c r="J68" s="536">
        <v>0.97500000000000009</v>
      </c>
      <c r="K68" s="325"/>
    </row>
    <row r="69" spans="1:11" ht="43.5" customHeight="1">
      <c r="A69" s="531"/>
      <c r="B69" s="532" t="s">
        <v>885</v>
      </c>
      <c r="C69" s="533" t="s">
        <v>886</v>
      </c>
      <c r="D69" s="531"/>
      <c r="E69" s="534"/>
      <c r="F69" s="551" t="s">
        <v>58</v>
      </c>
      <c r="G69" s="535">
        <v>1.7000000000000002</v>
      </c>
      <c r="H69" s="535">
        <v>1.4790000000000001</v>
      </c>
      <c r="I69" s="535">
        <v>1.2750000000000001</v>
      </c>
      <c r="J69" s="536">
        <v>1.1050000000000002</v>
      </c>
      <c r="K69" s="325"/>
    </row>
    <row r="70" spans="1:11" ht="43.5" customHeight="1">
      <c r="A70" s="531"/>
      <c r="B70" s="532" t="s">
        <v>887</v>
      </c>
      <c r="C70" s="533" t="s">
        <v>888</v>
      </c>
      <c r="D70" s="531"/>
      <c r="E70" s="534"/>
      <c r="F70" s="551" t="s">
        <v>58</v>
      </c>
      <c r="G70" s="535">
        <v>2.0500000000000003</v>
      </c>
      <c r="H70" s="535">
        <v>1.7835000000000001</v>
      </c>
      <c r="I70" s="535">
        <v>1.5375000000000001</v>
      </c>
      <c r="J70" s="536">
        <v>1.3325000000000002</v>
      </c>
      <c r="K70" s="325"/>
    </row>
    <row r="71" spans="1:11" ht="43.5" customHeight="1">
      <c r="A71" s="531"/>
      <c r="B71" s="532" t="s">
        <v>889</v>
      </c>
      <c r="C71" s="533" t="s">
        <v>890</v>
      </c>
      <c r="D71" s="531"/>
      <c r="E71" s="534"/>
      <c r="F71" s="551" t="s">
        <v>58</v>
      </c>
      <c r="G71" s="535">
        <v>2.3000000000000003</v>
      </c>
      <c r="H71" s="535">
        <v>2.0010000000000003</v>
      </c>
      <c r="I71" s="535">
        <v>1.7250000000000001</v>
      </c>
      <c r="J71" s="536">
        <v>1.4950000000000001</v>
      </c>
      <c r="K71" s="325"/>
    </row>
    <row r="72" spans="1:11" ht="43.5" customHeight="1">
      <c r="A72" s="531"/>
      <c r="B72" s="532" t="s">
        <v>891</v>
      </c>
      <c r="C72" s="533" t="s">
        <v>892</v>
      </c>
      <c r="D72" s="531"/>
      <c r="E72" s="534"/>
      <c r="F72" s="551" t="s">
        <v>58</v>
      </c>
      <c r="G72" s="535">
        <v>2.8000000000000003</v>
      </c>
      <c r="H72" s="535">
        <v>2.4360000000000004</v>
      </c>
      <c r="I72" s="535">
        <v>2.1</v>
      </c>
      <c r="J72" s="536">
        <v>1.8200000000000003</v>
      </c>
      <c r="K72" s="325"/>
    </row>
    <row r="73" spans="1:11" ht="43.5" customHeight="1">
      <c r="A73" s="531"/>
      <c r="B73" s="532" t="s">
        <v>893</v>
      </c>
      <c r="C73" s="533" t="s">
        <v>894</v>
      </c>
      <c r="D73" s="531"/>
      <c r="E73" s="534"/>
      <c r="F73" s="551" t="s">
        <v>58</v>
      </c>
      <c r="G73" s="535">
        <v>3.0500000000000003</v>
      </c>
      <c r="H73" s="535">
        <v>2.6535000000000002</v>
      </c>
      <c r="I73" s="535">
        <v>2.2875000000000001</v>
      </c>
      <c r="J73" s="536">
        <v>1.9825000000000002</v>
      </c>
      <c r="K73" s="325"/>
    </row>
    <row r="74" spans="1:11" ht="43.5" customHeight="1">
      <c r="A74" s="531"/>
      <c r="B74" s="532" t="s">
        <v>895</v>
      </c>
      <c r="C74" s="533" t="s">
        <v>896</v>
      </c>
      <c r="D74" s="531"/>
      <c r="E74" s="534"/>
      <c r="F74" s="551" t="s">
        <v>58</v>
      </c>
      <c r="G74" s="535">
        <v>4.45</v>
      </c>
      <c r="H74" s="535">
        <v>3.8715000000000002</v>
      </c>
      <c r="I74" s="535">
        <v>3.3375000000000004</v>
      </c>
      <c r="J74" s="536">
        <v>2.8925000000000001</v>
      </c>
      <c r="K74" s="325"/>
    </row>
    <row r="75" spans="1:11" ht="43.5" customHeight="1">
      <c r="A75" s="531"/>
      <c r="B75" s="532" t="s">
        <v>897</v>
      </c>
      <c r="C75" s="533" t="s">
        <v>898</v>
      </c>
      <c r="D75" s="531"/>
      <c r="E75" s="534"/>
      <c r="F75" s="551" t="s">
        <v>58</v>
      </c>
      <c r="G75" s="535">
        <v>5</v>
      </c>
      <c r="H75" s="535">
        <v>4.3499999999999996</v>
      </c>
      <c r="I75" s="535">
        <v>3.75</v>
      </c>
      <c r="J75" s="536">
        <v>3.25</v>
      </c>
      <c r="K75" s="325"/>
    </row>
    <row r="76" spans="1:11" ht="43.5" customHeight="1">
      <c r="A76" s="499"/>
      <c r="B76" s="552" t="s">
        <v>1227</v>
      </c>
      <c r="C76" s="501" t="s">
        <v>174</v>
      </c>
      <c r="D76" s="553"/>
      <c r="E76" s="554"/>
      <c r="F76" s="551" t="s">
        <v>58</v>
      </c>
      <c r="G76" s="555">
        <v>1.1500000000000001</v>
      </c>
      <c r="H76" s="556">
        <v>1.0005000000000002</v>
      </c>
      <c r="I76" s="556">
        <v>0.86250000000000004</v>
      </c>
      <c r="J76" s="556">
        <v>0.74750000000000005</v>
      </c>
      <c r="K76" s="325"/>
    </row>
    <row r="77" spans="1:11" ht="43.5" customHeight="1">
      <c r="A77" s="531"/>
      <c r="B77" s="532" t="s">
        <v>899</v>
      </c>
      <c r="C77" s="533" t="s">
        <v>900</v>
      </c>
      <c r="D77" s="531"/>
      <c r="E77" s="534"/>
      <c r="F77" s="551" t="s">
        <v>58</v>
      </c>
      <c r="G77" s="535">
        <v>7</v>
      </c>
      <c r="H77" s="535">
        <v>6.09</v>
      </c>
      <c r="I77" s="535">
        <v>5.25</v>
      </c>
      <c r="J77" s="536">
        <v>4.5500000000000007</v>
      </c>
      <c r="K77" s="325"/>
    </row>
    <row r="78" spans="1:11" ht="18.75">
      <c r="A78" s="531"/>
      <c r="B78" s="557"/>
      <c r="C78" s="558"/>
      <c r="D78" s="559"/>
      <c r="E78" s="534"/>
      <c r="F78" s="534"/>
      <c r="G78" s="560"/>
      <c r="H78" s="561"/>
      <c r="I78" s="561"/>
      <c r="J78" s="560"/>
      <c r="K78" s="325"/>
    </row>
    <row r="79" spans="1:11" ht="43.5" customHeight="1">
      <c r="A79" s="499"/>
      <c r="B79" s="562" t="s">
        <v>2336</v>
      </c>
      <c r="C79" s="563" t="s">
        <v>2337</v>
      </c>
      <c r="D79" s="564"/>
      <c r="E79" s="564"/>
      <c r="F79" s="524"/>
      <c r="G79" s="565">
        <v>0.65</v>
      </c>
      <c r="H79" s="565">
        <v>0.5655</v>
      </c>
      <c r="I79" s="565">
        <v>0.48750000000000004</v>
      </c>
      <c r="J79" s="565">
        <v>0.42250000000000004</v>
      </c>
      <c r="K79" s="325"/>
    </row>
    <row r="80" spans="1:11" ht="43.5" customHeight="1">
      <c r="A80" s="499"/>
      <c r="B80" s="562" t="s">
        <v>2338</v>
      </c>
      <c r="C80" s="563" t="s">
        <v>2339</v>
      </c>
      <c r="D80" s="564"/>
      <c r="E80" s="564"/>
      <c r="F80" s="524"/>
      <c r="G80" s="565">
        <v>0.85000000000000009</v>
      </c>
      <c r="H80" s="565">
        <v>0.73950000000000005</v>
      </c>
      <c r="I80" s="565">
        <v>0.63750000000000007</v>
      </c>
      <c r="J80" s="565">
        <v>0.5525000000000001</v>
      </c>
      <c r="K80" s="325"/>
    </row>
    <row r="81" spans="1:11" ht="43.5" customHeight="1">
      <c r="A81" s="499"/>
      <c r="B81" s="562" t="s">
        <v>2340</v>
      </c>
      <c r="C81" s="563" t="s">
        <v>2341</v>
      </c>
      <c r="D81" s="564"/>
      <c r="E81" s="564"/>
      <c r="F81" s="524"/>
      <c r="G81" s="565">
        <v>0.70000000000000007</v>
      </c>
      <c r="H81" s="565">
        <v>0.6090000000000001</v>
      </c>
      <c r="I81" s="565">
        <v>0.52500000000000002</v>
      </c>
      <c r="J81" s="565">
        <v>0.45500000000000007</v>
      </c>
      <c r="K81" s="325"/>
    </row>
    <row r="82" spans="1:11" ht="43.5" customHeight="1">
      <c r="A82" s="499"/>
      <c r="B82" s="562" t="s">
        <v>2342</v>
      </c>
      <c r="C82" s="563" t="s">
        <v>2343</v>
      </c>
      <c r="D82" s="564"/>
      <c r="E82" s="564"/>
      <c r="F82" s="524"/>
      <c r="G82" s="565">
        <v>0.75</v>
      </c>
      <c r="H82" s="565">
        <v>0.65249999999999997</v>
      </c>
      <c r="I82" s="565">
        <v>0.5625</v>
      </c>
      <c r="J82" s="565">
        <v>0.48750000000000004</v>
      </c>
      <c r="K82" s="325"/>
    </row>
    <row r="83" spans="1:11" ht="43.5" customHeight="1">
      <c r="A83" s="499"/>
      <c r="B83" s="562" t="s">
        <v>2344</v>
      </c>
      <c r="C83" s="563" t="s">
        <v>2345</v>
      </c>
      <c r="D83" s="564"/>
      <c r="E83" s="564"/>
      <c r="F83" s="524"/>
      <c r="G83" s="565">
        <v>0.8</v>
      </c>
      <c r="H83" s="565">
        <v>0.69600000000000006</v>
      </c>
      <c r="I83" s="565">
        <v>0.60000000000000009</v>
      </c>
      <c r="J83" s="565">
        <v>0.52</v>
      </c>
      <c r="K83" s="325"/>
    </row>
    <row r="84" spans="1:11" ht="43.5" customHeight="1">
      <c r="A84" s="499"/>
      <c r="B84" s="562" t="s">
        <v>2346</v>
      </c>
      <c r="C84" s="563" t="s">
        <v>2347</v>
      </c>
      <c r="D84" s="564"/>
      <c r="E84" s="564"/>
      <c r="F84" s="524"/>
      <c r="G84" s="565">
        <v>0.9</v>
      </c>
      <c r="H84" s="565">
        <v>0.78300000000000003</v>
      </c>
      <c r="I84" s="565">
        <v>0.67500000000000004</v>
      </c>
      <c r="J84" s="565">
        <v>0.58499999999999996</v>
      </c>
      <c r="K84" s="325"/>
    </row>
    <row r="85" spans="1:11" ht="43.5" customHeight="1">
      <c r="A85" s="499"/>
      <c r="B85" s="562" t="s">
        <v>2348</v>
      </c>
      <c r="C85" s="563" t="s">
        <v>2349</v>
      </c>
      <c r="D85" s="564"/>
      <c r="E85" s="564"/>
      <c r="F85" s="524"/>
      <c r="G85" s="565">
        <v>0.9</v>
      </c>
      <c r="H85" s="565">
        <v>0.78300000000000003</v>
      </c>
      <c r="I85" s="565">
        <v>0.67500000000000004</v>
      </c>
      <c r="J85" s="565">
        <v>0.58499999999999996</v>
      </c>
      <c r="K85" s="325"/>
    </row>
    <row r="86" spans="1:11" ht="43.5" customHeight="1">
      <c r="A86" s="499"/>
      <c r="B86" s="562" t="s">
        <v>2350</v>
      </c>
      <c r="C86" s="563" t="s">
        <v>2351</v>
      </c>
      <c r="D86" s="564"/>
      <c r="E86" s="564"/>
      <c r="F86" s="524"/>
      <c r="G86" s="565">
        <v>0.9</v>
      </c>
      <c r="H86" s="565">
        <v>0.78300000000000003</v>
      </c>
      <c r="I86" s="565">
        <v>0.67500000000000004</v>
      </c>
      <c r="J86" s="565">
        <v>0.58499999999999996</v>
      </c>
      <c r="K86" s="325"/>
    </row>
    <row r="87" spans="1:11" ht="43.5" customHeight="1">
      <c r="A87" s="499"/>
      <c r="B87" s="562" t="s">
        <v>2352</v>
      </c>
      <c r="C87" s="563" t="s">
        <v>2353</v>
      </c>
      <c r="D87" s="564"/>
      <c r="E87" s="564"/>
      <c r="F87" s="524"/>
      <c r="G87" s="565">
        <v>1.3</v>
      </c>
      <c r="H87" s="565">
        <v>1.131</v>
      </c>
      <c r="I87" s="565">
        <v>0.97500000000000009</v>
      </c>
      <c r="J87" s="565">
        <v>0.84500000000000008</v>
      </c>
      <c r="K87" s="325"/>
    </row>
    <row r="88" spans="1:11" ht="43.5" customHeight="1">
      <c r="A88" s="499"/>
      <c r="B88" s="562" t="s">
        <v>2354</v>
      </c>
      <c r="C88" s="563" t="s">
        <v>2355</v>
      </c>
      <c r="D88" s="564"/>
      <c r="E88" s="564"/>
      <c r="F88" s="524"/>
      <c r="G88" s="565">
        <v>1.4000000000000001</v>
      </c>
      <c r="H88" s="565">
        <v>1.2180000000000002</v>
      </c>
      <c r="I88" s="565">
        <v>1.05</v>
      </c>
      <c r="J88" s="565">
        <v>0.91000000000000014</v>
      </c>
      <c r="K88" s="325"/>
    </row>
    <row r="89" spans="1:11" ht="43.5" customHeight="1">
      <c r="A89" s="499"/>
      <c r="B89" s="562" t="s">
        <v>2356</v>
      </c>
      <c r="C89" s="563" t="s">
        <v>2357</v>
      </c>
      <c r="D89" s="564"/>
      <c r="E89" s="564"/>
      <c r="F89" s="524"/>
      <c r="G89" s="565">
        <v>1.75</v>
      </c>
      <c r="H89" s="565">
        <v>1.5225</v>
      </c>
      <c r="I89" s="565">
        <v>1.3125</v>
      </c>
      <c r="J89" s="565">
        <v>1.1375000000000002</v>
      </c>
      <c r="K89" s="325"/>
    </row>
    <row r="90" spans="1:11" ht="43.5" customHeight="1">
      <c r="A90" s="499"/>
      <c r="B90" s="552" t="s">
        <v>901</v>
      </c>
      <c r="C90" s="501" t="s">
        <v>902</v>
      </c>
      <c r="D90" s="553"/>
      <c r="E90" s="554"/>
      <c r="F90" s="551" t="s">
        <v>58</v>
      </c>
      <c r="G90" s="555">
        <v>1.8</v>
      </c>
      <c r="H90" s="556">
        <v>1.5660000000000001</v>
      </c>
      <c r="I90" s="556">
        <v>1.35</v>
      </c>
      <c r="J90" s="556">
        <v>1.17</v>
      </c>
      <c r="K90" s="325"/>
    </row>
    <row r="91" spans="1:11" ht="43.5" customHeight="1">
      <c r="A91" s="499"/>
      <c r="B91" s="552" t="s">
        <v>903</v>
      </c>
      <c r="C91" s="501" t="s">
        <v>904</v>
      </c>
      <c r="D91" s="553"/>
      <c r="E91" s="554"/>
      <c r="F91" s="551" t="s">
        <v>58</v>
      </c>
      <c r="G91" s="555">
        <v>3.6500000000000004</v>
      </c>
      <c r="H91" s="556">
        <v>3.1755000000000004</v>
      </c>
      <c r="I91" s="556">
        <v>2.7375000000000003</v>
      </c>
      <c r="J91" s="556">
        <v>2.3725000000000005</v>
      </c>
      <c r="K91" s="325"/>
    </row>
    <row r="92" spans="1:11" ht="43.5" customHeight="1">
      <c r="A92" s="499"/>
      <c r="B92" s="552" t="s">
        <v>905</v>
      </c>
      <c r="C92" s="501" t="s">
        <v>906</v>
      </c>
      <c r="D92" s="553"/>
      <c r="E92" s="554"/>
      <c r="F92" s="551" t="s">
        <v>58</v>
      </c>
      <c r="G92" s="555">
        <v>3.3000000000000003</v>
      </c>
      <c r="H92" s="556">
        <v>2.8710000000000004</v>
      </c>
      <c r="I92" s="556">
        <v>2.4750000000000001</v>
      </c>
      <c r="J92" s="556">
        <v>2.1450000000000005</v>
      </c>
      <c r="K92" s="325"/>
    </row>
    <row r="93" spans="1:11" ht="43.5" customHeight="1">
      <c r="A93" s="499"/>
      <c r="B93" s="552" t="s">
        <v>907</v>
      </c>
      <c r="C93" s="501" t="s">
        <v>908</v>
      </c>
      <c r="D93" s="553"/>
      <c r="E93" s="554"/>
      <c r="F93" s="551" t="s">
        <v>58</v>
      </c>
      <c r="G93" s="555">
        <v>4.8500000000000005</v>
      </c>
      <c r="H93" s="556">
        <v>4.2195</v>
      </c>
      <c r="I93" s="556">
        <v>3.6375000000000002</v>
      </c>
      <c r="J93" s="556">
        <v>3.1525000000000007</v>
      </c>
      <c r="K93" s="325"/>
    </row>
    <row r="94" spans="1:11" ht="33.75" customHeight="1">
      <c r="A94" s="566"/>
      <c r="B94" s="526"/>
      <c r="C94" s="789" t="s">
        <v>183</v>
      </c>
      <c r="D94" s="789"/>
      <c r="E94" s="789"/>
      <c r="F94" s="789"/>
      <c r="G94" s="789"/>
      <c r="H94" s="790"/>
      <c r="I94" s="520"/>
      <c r="J94" s="520"/>
      <c r="K94" s="325"/>
    </row>
    <row r="95" spans="1:11" ht="43.5" customHeight="1">
      <c r="A95" s="521"/>
      <c r="B95" s="500" t="s">
        <v>1236</v>
      </c>
      <c r="C95" s="501" t="s">
        <v>184</v>
      </c>
      <c r="D95" s="502"/>
      <c r="E95" s="503"/>
      <c r="F95" s="504" t="s">
        <v>58</v>
      </c>
      <c r="G95" s="505">
        <v>0.2</v>
      </c>
      <c r="H95" s="506">
        <v>0.17399999999999999</v>
      </c>
      <c r="I95" s="506">
        <f>G95-(G95*25%)</f>
        <v>0.15000000000000002</v>
      </c>
      <c r="J95" s="506">
        <f>G95-(G95*35%)</f>
        <v>0.13</v>
      </c>
      <c r="K95" s="325"/>
    </row>
    <row r="96" spans="1:11" ht="43.5" customHeight="1">
      <c r="A96" s="521"/>
      <c r="B96" s="500" t="s">
        <v>1237</v>
      </c>
      <c r="C96" s="501" t="s">
        <v>185</v>
      </c>
      <c r="D96" s="502"/>
      <c r="E96" s="503"/>
      <c r="F96" s="504" t="s">
        <v>58</v>
      </c>
      <c r="G96" s="505">
        <v>0.25</v>
      </c>
      <c r="H96" s="506">
        <v>0.23</v>
      </c>
      <c r="I96" s="506">
        <v>0.2</v>
      </c>
      <c r="J96" s="506">
        <v>0.17</v>
      </c>
      <c r="K96" s="325"/>
    </row>
    <row r="97" spans="1:12" ht="43.5" customHeight="1">
      <c r="A97" s="499"/>
      <c r="B97" s="500" t="s">
        <v>1238</v>
      </c>
      <c r="C97" s="501" t="s">
        <v>186</v>
      </c>
      <c r="D97" s="502"/>
      <c r="E97" s="503"/>
      <c r="F97" s="504" t="s">
        <v>58</v>
      </c>
      <c r="G97" s="505">
        <v>0.25</v>
      </c>
      <c r="H97" s="506">
        <v>0.22</v>
      </c>
      <c r="I97" s="506">
        <v>0.19</v>
      </c>
      <c r="J97" s="506">
        <v>0.16</v>
      </c>
      <c r="K97" s="325"/>
    </row>
    <row r="98" spans="1:12" ht="43.5" customHeight="1">
      <c r="A98" s="499"/>
      <c r="B98" s="500" t="s">
        <v>1239</v>
      </c>
      <c r="C98" s="501" t="s">
        <v>187</v>
      </c>
      <c r="D98" s="502"/>
      <c r="E98" s="503"/>
      <c r="F98" s="504" t="s">
        <v>58</v>
      </c>
      <c r="G98" s="505">
        <v>0.4</v>
      </c>
      <c r="H98" s="506">
        <v>0.33</v>
      </c>
      <c r="I98" s="506">
        <f>G98-(G98*25%)</f>
        <v>0.30000000000000004</v>
      </c>
      <c r="J98" s="506">
        <f>G98-(G98*35%)</f>
        <v>0.26</v>
      </c>
      <c r="K98" s="325"/>
    </row>
    <row r="99" spans="1:12" ht="33.75" customHeight="1">
      <c r="A99" s="566"/>
      <c r="B99" s="567"/>
      <c r="C99" s="791" t="s">
        <v>175</v>
      </c>
      <c r="D99" s="791"/>
      <c r="E99" s="791"/>
      <c r="F99" s="791"/>
      <c r="G99" s="791"/>
      <c r="H99" s="792"/>
      <c r="I99" s="520"/>
      <c r="J99" s="520"/>
      <c r="K99" s="325"/>
    </row>
    <row r="100" spans="1:12" ht="43.5" customHeight="1">
      <c r="A100" s="499"/>
      <c r="B100" s="552" t="s">
        <v>1229</v>
      </c>
      <c r="C100" s="501" t="s">
        <v>1228</v>
      </c>
      <c r="D100" s="553"/>
      <c r="E100" s="554"/>
      <c r="F100" s="551" t="s">
        <v>58</v>
      </c>
      <c r="G100" s="555">
        <v>0.2</v>
      </c>
      <c r="H100" s="556">
        <v>0.19799999999999998</v>
      </c>
      <c r="I100" s="556">
        <f>G100-(G100*25%)</f>
        <v>0.15000000000000002</v>
      </c>
      <c r="J100" s="556">
        <f>G100-(G100*35%)</f>
        <v>0.13</v>
      </c>
      <c r="K100" s="325"/>
    </row>
    <row r="101" spans="1:12" s="3" customFormat="1" ht="23.25" customHeight="1">
      <c r="A101" s="517"/>
      <c r="B101" s="567"/>
      <c r="C101" s="791" t="s">
        <v>176</v>
      </c>
      <c r="D101" s="791"/>
      <c r="E101" s="791"/>
      <c r="F101" s="791"/>
      <c r="G101" s="791"/>
      <c r="H101" s="792"/>
      <c r="I101" s="520"/>
      <c r="J101" s="520"/>
      <c r="K101" s="324"/>
      <c r="L101"/>
    </row>
    <row r="102" spans="1:12" customFormat="1" ht="43.5" customHeight="1">
      <c r="A102" s="499"/>
      <c r="B102" s="568" t="s">
        <v>1230</v>
      </c>
      <c r="C102" s="793" t="s">
        <v>176</v>
      </c>
      <c r="D102" s="793"/>
      <c r="E102" s="793"/>
      <c r="F102" s="504" t="s">
        <v>58</v>
      </c>
      <c r="G102" s="505">
        <v>0.2</v>
      </c>
      <c r="H102" s="506">
        <v>0.19360000000000002</v>
      </c>
      <c r="I102" s="506">
        <f>G102-(G102*25%)</f>
        <v>0.15000000000000002</v>
      </c>
      <c r="J102" s="506">
        <f>G102-(G102*35%)</f>
        <v>0.13</v>
      </c>
      <c r="K102" s="324"/>
    </row>
    <row r="103" spans="1:12" customFormat="1" ht="43.5" customHeight="1">
      <c r="A103" s="499"/>
      <c r="B103" s="568" t="s">
        <v>1231</v>
      </c>
      <c r="C103" s="793" t="s">
        <v>177</v>
      </c>
      <c r="D103" s="793"/>
      <c r="E103" s="793"/>
      <c r="F103" s="504" t="s">
        <v>58</v>
      </c>
      <c r="G103" s="505">
        <v>0.45</v>
      </c>
      <c r="H103" s="506">
        <v>0.38720000000000004</v>
      </c>
      <c r="I103" s="506">
        <f>G103-(G103*25%)</f>
        <v>0.33750000000000002</v>
      </c>
      <c r="J103" s="506">
        <f>G103-(G103*35%)</f>
        <v>0.29249999999999998</v>
      </c>
      <c r="K103" s="324"/>
    </row>
    <row r="104" spans="1:12" customFormat="1" ht="43.5" customHeight="1">
      <c r="A104" s="499"/>
      <c r="B104" s="568" t="s">
        <v>1232</v>
      </c>
      <c r="C104" s="793" t="s">
        <v>178</v>
      </c>
      <c r="D104" s="793"/>
      <c r="E104" s="793"/>
      <c r="F104" s="504" t="s">
        <v>58</v>
      </c>
      <c r="G104" s="505">
        <v>0.65</v>
      </c>
      <c r="H104" s="506">
        <v>0.58079999999999998</v>
      </c>
      <c r="I104" s="506">
        <f>G104-(G104*25%)</f>
        <v>0.48750000000000004</v>
      </c>
      <c r="J104" s="506">
        <f>G104-(G104*35%)</f>
        <v>0.42250000000000004</v>
      </c>
      <c r="K104" s="324"/>
    </row>
    <row r="105" spans="1:12" ht="43.5" customHeight="1">
      <c r="A105" s="531"/>
      <c r="B105" s="569" t="s">
        <v>2135</v>
      </c>
      <c r="C105" s="570" t="s">
        <v>2136</v>
      </c>
      <c r="D105" s="571"/>
      <c r="E105" s="534"/>
      <c r="F105" s="551" t="s">
        <v>58</v>
      </c>
      <c r="G105" s="535">
        <v>0.8</v>
      </c>
      <c r="H105" s="535">
        <v>0.69600000000000006</v>
      </c>
      <c r="I105" s="535">
        <v>0.60000000000000009</v>
      </c>
      <c r="J105" s="536">
        <v>0.52</v>
      </c>
      <c r="K105" s="325"/>
    </row>
    <row r="106" spans="1:12" ht="43.5" customHeight="1">
      <c r="A106" s="531"/>
      <c r="B106" s="569" t="s">
        <v>2137</v>
      </c>
      <c r="C106" s="570" t="s">
        <v>2138</v>
      </c>
      <c r="D106" s="571"/>
      <c r="E106" s="534"/>
      <c r="F106" s="551" t="s">
        <v>58</v>
      </c>
      <c r="G106" s="535">
        <v>0.65</v>
      </c>
      <c r="H106" s="535">
        <v>0.5655</v>
      </c>
      <c r="I106" s="535">
        <v>0.48750000000000004</v>
      </c>
      <c r="J106" s="536">
        <v>0.42250000000000004</v>
      </c>
      <c r="K106" s="325"/>
    </row>
    <row r="107" spans="1:12" ht="43.5" customHeight="1">
      <c r="A107" s="531"/>
      <c r="B107" s="569" t="s">
        <v>2139</v>
      </c>
      <c r="C107" s="570" t="s">
        <v>2140</v>
      </c>
      <c r="D107" s="571"/>
      <c r="E107" s="534"/>
      <c r="F107" s="551" t="s">
        <v>58</v>
      </c>
      <c r="G107" s="535">
        <v>0.60000000000000009</v>
      </c>
      <c r="H107" s="535">
        <v>0.52200000000000002</v>
      </c>
      <c r="I107" s="535">
        <v>0.45000000000000007</v>
      </c>
      <c r="J107" s="536">
        <v>0.39000000000000007</v>
      </c>
      <c r="K107" s="325"/>
    </row>
    <row r="108" spans="1:12" ht="43.5" customHeight="1">
      <c r="A108" s="531"/>
      <c r="B108" s="569" t="s">
        <v>2141</v>
      </c>
      <c r="C108" s="570" t="s">
        <v>2142</v>
      </c>
      <c r="D108" s="571"/>
      <c r="E108" s="534"/>
      <c r="F108" s="551" t="s">
        <v>58</v>
      </c>
      <c r="G108" s="535">
        <v>0.65</v>
      </c>
      <c r="H108" s="535">
        <v>0.5655</v>
      </c>
      <c r="I108" s="535">
        <v>0.48750000000000004</v>
      </c>
      <c r="J108" s="536">
        <v>0.42250000000000004</v>
      </c>
      <c r="K108" s="325"/>
    </row>
    <row r="109" spans="1:12" ht="43.5" customHeight="1">
      <c r="A109" s="531"/>
      <c r="B109" s="569" t="s">
        <v>2143</v>
      </c>
      <c r="C109" s="570" t="s">
        <v>2144</v>
      </c>
      <c r="D109" s="571"/>
      <c r="E109" s="534"/>
      <c r="F109" s="551" t="s">
        <v>58</v>
      </c>
      <c r="G109" s="535">
        <v>0.60000000000000009</v>
      </c>
      <c r="H109" s="535">
        <v>0.52200000000000002</v>
      </c>
      <c r="I109" s="535">
        <v>0.45000000000000007</v>
      </c>
      <c r="J109" s="536">
        <v>0.39000000000000007</v>
      </c>
      <c r="K109" s="325"/>
    </row>
    <row r="110" spans="1:12" ht="43.5" customHeight="1">
      <c r="A110" s="531"/>
      <c r="B110" s="569" t="s">
        <v>2145</v>
      </c>
      <c r="C110" s="570" t="s">
        <v>2146</v>
      </c>
      <c r="D110" s="571"/>
      <c r="E110" s="534"/>
      <c r="F110" s="551" t="s">
        <v>58</v>
      </c>
      <c r="G110" s="535">
        <v>0.9</v>
      </c>
      <c r="H110" s="535">
        <v>0.78300000000000003</v>
      </c>
      <c r="I110" s="535">
        <v>0.67500000000000004</v>
      </c>
      <c r="J110" s="536">
        <v>0.58499999999999996</v>
      </c>
      <c r="K110" s="325"/>
    </row>
    <row r="111" spans="1:12" ht="43.5" customHeight="1">
      <c r="A111" s="531"/>
      <c r="B111" s="569" t="s">
        <v>2147</v>
      </c>
      <c r="C111" s="570" t="s">
        <v>2148</v>
      </c>
      <c r="D111" s="571"/>
      <c r="E111" s="534"/>
      <c r="F111" s="551" t="s">
        <v>58</v>
      </c>
      <c r="G111" s="535">
        <v>0.95000000000000007</v>
      </c>
      <c r="H111" s="535">
        <v>0.82650000000000001</v>
      </c>
      <c r="I111" s="535">
        <v>0.71250000000000002</v>
      </c>
      <c r="J111" s="536">
        <v>0.61750000000000005</v>
      </c>
      <c r="K111" s="325"/>
    </row>
    <row r="112" spans="1:12" ht="43.5" customHeight="1">
      <c r="A112" s="531"/>
      <c r="B112" s="569" t="s">
        <v>2149</v>
      </c>
      <c r="C112" s="570" t="s">
        <v>2150</v>
      </c>
      <c r="D112" s="571"/>
      <c r="E112" s="534"/>
      <c r="F112" s="551" t="s">
        <v>58</v>
      </c>
      <c r="G112" s="535">
        <v>1.05</v>
      </c>
      <c r="H112" s="535">
        <v>0.91349999999999998</v>
      </c>
      <c r="I112" s="535">
        <v>0.78750000000000009</v>
      </c>
      <c r="J112" s="536">
        <v>0.68250000000000011</v>
      </c>
      <c r="K112" s="325"/>
    </row>
    <row r="113" spans="1:11" ht="43.5" customHeight="1">
      <c r="A113" s="531"/>
      <c r="B113" s="569" t="s">
        <v>2151</v>
      </c>
      <c r="C113" s="570" t="s">
        <v>2152</v>
      </c>
      <c r="D113" s="571"/>
      <c r="E113" s="534"/>
      <c r="F113" s="551" t="s">
        <v>58</v>
      </c>
      <c r="G113" s="535">
        <v>1.4500000000000002</v>
      </c>
      <c r="H113" s="535">
        <v>1.2615000000000001</v>
      </c>
      <c r="I113" s="535">
        <v>1.0875000000000001</v>
      </c>
      <c r="J113" s="536">
        <v>0.94250000000000012</v>
      </c>
      <c r="K113" s="325"/>
    </row>
    <row r="114" spans="1:11" ht="43.5" customHeight="1">
      <c r="A114" s="531"/>
      <c r="B114" s="569" t="s">
        <v>2153</v>
      </c>
      <c r="C114" s="570" t="s">
        <v>2154</v>
      </c>
      <c r="D114" s="571"/>
      <c r="E114" s="534"/>
      <c r="F114" s="551" t="s">
        <v>58</v>
      </c>
      <c r="G114" s="535">
        <v>2.5500000000000003</v>
      </c>
      <c r="H114" s="535">
        <v>2.2185000000000001</v>
      </c>
      <c r="I114" s="535">
        <v>1.9125000000000001</v>
      </c>
      <c r="J114" s="536">
        <v>1.6575000000000002</v>
      </c>
      <c r="K114" s="325"/>
    </row>
    <row r="115" spans="1:11" ht="18.75">
      <c r="A115" s="531"/>
      <c r="B115" s="541"/>
      <c r="C115" s="542"/>
      <c r="D115" s="543"/>
      <c r="E115" s="544"/>
      <c r="F115" s="545"/>
      <c r="G115" s="535"/>
      <c r="H115" s="535"/>
      <c r="I115" s="535"/>
      <c r="J115" s="536"/>
      <c r="K115" s="325"/>
    </row>
    <row r="116" spans="1:11" ht="43.5" customHeight="1">
      <c r="A116" s="531"/>
      <c r="B116" s="532" t="s">
        <v>909</v>
      </c>
      <c r="C116" s="533" t="s">
        <v>910</v>
      </c>
      <c r="D116" s="531"/>
      <c r="E116" s="534"/>
      <c r="F116" s="551" t="s">
        <v>58</v>
      </c>
      <c r="G116" s="535">
        <v>0.30000000000000004</v>
      </c>
      <c r="H116" s="535">
        <v>0.26100000000000001</v>
      </c>
      <c r="I116" s="535">
        <v>0.22500000000000003</v>
      </c>
      <c r="J116" s="536">
        <v>0.20197288290791165</v>
      </c>
      <c r="K116" s="325"/>
    </row>
    <row r="117" spans="1:11" ht="43.5" customHeight="1">
      <c r="A117" s="531"/>
      <c r="B117" s="532" t="s">
        <v>911</v>
      </c>
      <c r="C117" s="533" t="s">
        <v>912</v>
      </c>
      <c r="D117" s="531"/>
      <c r="E117" s="534"/>
      <c r="F117" s="551" t="s">
        <v>58</v>
      </c>
      <c r="G117" s="535">
        <v>0.25</v>
      </c>
      <c r="H117" s="535">
        <v>0.20008864962233747</v>
      </c>
      <c r="I117" s="535">
        <f>G117-(G117*25%)</f>
        <v>0.1875</v>
      </c>
      <c r="J117" s="536">
        <f>G117-(G117*35%)</f>
        <v>0.16250000000000001</v>
      </c>
      <c r="K117" s="325"/>
    </row>
    <row r="118" spans="1:11" ht="43.5" customHeight="1">
      <c r="A118" s="531"/>
      <c r="B118" s="532" t="s">
        <v>913</v>
      </c>
      <c r="C118" s="533" t="s">
        <v>914</v>
      </c>
      <c r="D118" s="531"/>
      <c r="E118" s="534"/>
      <c r="F118" s="551" t="s">
        <v>58</v>
      </c>
      <c r="G118" s="535">
        <v>0.70000000000000007</v>
      </c>
      <c r="H118" s="535">
        <v>0.6090000000000001</v>
      </c>
      <c r="I118" s="535">
        <v>0.52500000000000002</v>
      </c>
      <c r="J118" s="536">
        <v>0.45500000000000007</v>
      </c>
      <c r="K118" s="325"/>
    </row>
    <row r="119" spans="1:11" ht="43.5" customHeight="1">
      <c r="A119" s="531"/>
      <c r="B119" s="532" t="s">
        <v>915</v>
      </c>
      <c r="C119" s="533" t="s">
        <v>916</v>
      </c>
      <c r="D119" s="531"/>
      <c r="E119" s="534"/>
      <c r="F119" s="551" t="s">
        <v>58</v>
      </c>
      <c r="G119" s="535">
        <v>0.70000000000000007</v>
      </c>
      <c r="H119" s="535">
        <v>0.6090000000000001</v>
      </c>
      <c r="I119" s="535">
        <v>0.52500000000000002</v>
      </c>
      <c r="J119" s="536">
        <v>0.45500000000000007</v>
      </c>
      <c r="K119" s="325"/>
    </row>
    <row r="120" spans="1:11" ht="43.5" customHeight="1">
      <c r="A120" s="531"/>
      <c r="B120" s="532" t="s">
        <v>917</v>
      </c>
      <c r="C120" s="533" t="s">
        <v>918</v>
      </c>
      <c r="D120" s="531"/>
      <c r="E120" s="534"/>
      <c r="F120" s="551" t="s">
        <v>58</v>
      </c>
      <c r="G120" s="535">
        <v>0.9</v>
      </c>
      <c r="H120" s="535">
        <v>0.78300000000000003</v>
      </c>
      <c r="I120" s="535">
        <v>0.67500000000000004</v>
      </c>
      <c r="J120" s="536">
        <v>0.58499999999999996</v>
      </c>
      <c r="K120" s="325"/>
    </row>
    <row r="121" spans="1:11" ht="43.5" customHeight="1">
      <c r="A121" s="531"/>
      <c r="B121" s="532" t="s">
        <v>919</v>
      </c>
      <c r="C121" s="533" t="s">
        <v>920</v>
      </c>
      <c r="D121" s="531"/>
      <c r="E121" s="534"/>
      <c r="F121" s="551" t="s">
        <v>58</v>
      </c>
      <c r="G121" s="535">
        <v>0.9</v>
      </c>
      <c r="H121" s="535">
        <v>0.78300000000000003</v>
      </c>
      <c r="I121" s="535">
        <v>0.67500000000000004</v>
      </c>
      <c r="J121" s="536">
        <v>0.58499999999999996</v>
      </c>
      <c r="K121" s="325"/>
    </row>
    <row r="122" spans="1:11" ht="43.5" customHeight="1">
      <c r="A122" s="531"/>
      <c r="B122" s="532" t="s">
        <v>921</v>
      </c>
      <c r="C122" s="533" t="s">
        <v>922</v>
      </c>
      <c r="D122" s="531"/>
      <c r="E122" s="534"/>
      <c r="F122" s="551" t="s">
        <v>58</v>
      </c>
      <c r="G122" s="535">
        <v>1.05</v>
      </c>
      <c r="H122" s="535">
        <v>0.91349999999999998</v>
      </c>
      <c r="I122" s="535">
        <v>0.78750000000000009</v>
      </c>
      <c r="J122" s="536">
        <v>0.68250000000000011</v>
      </c>
      <c r="K122" s="325"/>
    </row>
    <row r="123" spans="1:11" ht="43.5" customHeight="1">
      <c r="A123" s="531"/>
      <c r="B123" s="532" t="s">
        <v>923</v>
      </c>
      <c r="C123" s="533" t="s">
        <v>924</v>
      </c>
      <c r="D123" s="531"/>
      <c r="E123" s="534"/>
      <c r="F123" s="551" t="s">
        <v>58</v>
      </c>
      <c r="G123" s="535">
        <v>1.4000000000000001</v>
      </c>
      <c r="H123" s="535">
        <v>1.2180000000000002</v>
      </c>
      <c r="I123" s="535">
        <v>1.05</v>
      </c>
      <c r="J123" s="536">
        <v>0.91000000000000014</v>
      </c>
      <c r="K123" s="325"/>
    </row>
    <row r="124" spans="1:11" ht="43.5" customHeight="1">
      <c r="A124" s="531"/>
      <c r="B124" s="532" t="s">
        <v>925</v>
      </c>
      <c r="C124" s="533" t="s">
        <v>926</v>
      </c>
      <c r="D124" s="531"/>
      <c r="E124" s="534"/>
      <c r="F124" s="551" t="s">
        <v>58</v>
      </c>
      <c r="G124" s="535">
        <v>1.6</v>
      </c>
      <c r="H124" s="535">
        <v>1.3920000000000001</v>
      </c>
      <c r="I124" s="535">
        <v>1.2000000000000002</v>
      </c>
      <c r="J124" s="536">
        <v>1.0452897353001176</v>
      </c>
      <c r="K124" s="325"/>
    </row>
    <row r="125" spans="1:11" ht="43.5" customHeight="1">
      <c r="A125" s="531"/>
      <c r="B125" s="532" t="s">
        <v>927</v>
      </c>
      <c r="C125" s="533" t="s">
        <v>928</v>
      </c>
      <c r="D125" s="531"/>
      <c r="E125" s="534"/>
      <c r="F125" s="551" t="s">
        <v>58</v>
      </c>
      <c r="G125" s="535">
        <v>3.2</v>
      </c>
      <c r="H125" s="535">
        <v>2.7840000000000003</v>
      </c>
      <c r="I125" s="535">
        <v>2.4000000000000004</v>
      </c>
      <c r="J125" s="536">
        <v>2.08</v>
      </c>
      <c r="K125" s="325"/>
    </row>
    <row r="126" spans="1:11" ht="43.5" customHeight="1">
      <c r="A126" s="531"/>
      <c r="B126" s="532" t="s">
        <v>929</v>
      </c>
      <c r="C126" s="533" t="s">
        <v>930</v>
      </c>
      <c r="D126" s="531"/>
      <c r="E126" s="534"/>
      <c r="F126" s="551" t="s">
        <v>58</v>
      </c>
      <c r="G126" s="535">
        <v>2.4500000000000002</v>
      </c>
      <c r="H126" s="535">
        <v>2.1359828472457556</v>
      </c>
      <c r="I126" s="535">
        <f>G126-(G126*25%)</f>
        <v>1.8375000000000001</v>
      </c>
      <c r="J126" s="536">
        <f>G126-(G126*35%)</f>
        <v>1.5925000000000002</v>
      </c>
      <c r="K126" s="325"/>
    </row>
    <row r="127" spans="1:11" ht="43.5" customHeight="1">
      <c r="A127" s="531"/>
      <c r="B127" s="532" t="s">
        <v>931</v>
      </c>
      <c r="C127" s="533" t="s">
        <v>932</v>
      </c>
      <c r="D127" s="531"/>
      <c r="E127" s="534"/>
      <c r="F127" s="551" t="s">
        <v>58</v>
      </c>
      <c r="G127" s="535">
        <v>4.9000000000000004</v>
      </c>
      <c r="H127" s="535">
        <v>4.3084782217948572</v>
      </c>
      <c r="I127" s="535">
        <f>G127-(G127*25%)</f>
        <v>3.6750000000000003</v>
      </c>
      <c r="J127" s="536">
        <f>G127-(G127*35%)</f>
        <v>3.1850000000000005</v>
      </c>
      <c r="K127" s="325"/>
    </row>
    <row r="128" spans="1:11" ht="18.75">
      <c r="A128" s="531"/>
      <c r="B128" s="541"/>
      <c r="C128" s="542"/>
      <c r="D128" s="543"/>
      <c r="E128" s="534"/>
      <c r="F128" s="534"/>
      <c r="G128" s="544"/>
      <c r="H128" s="545"/>
      <c r="I128" s="545"/>
      <c r="J128" s="544"/>
      <c r="K128" s="325"/>
    </row>
    <row r="129" spans="1:11" ht="43.5" customHeight="1">
      <c r="A129" s="531"/>
      <c r="B129" s="572" t="s">
        <v>1645</v>
      </c>
      <c r="C129" s="573" t="s">
        <v>1646</v>
      </c>
      <c r="D129" s="531"/>
      <c r="E129" s="534"/>
      <c r="F129" s="551" t="s">
        <v>58</v>
      </c>
      <c r="G129" s="535">
        <v>0.75</v>
      </c>
      <c r="H129" s="535">
        <v>0.65249999999999997</v>
      </c>
      <c r="I129" s="535">
        <v>0.5625</v>
      </c>
      <c r="J129" s="536">
        <v>0.48750000000000004</v>
      </c>
      <c r="K129" s="325"/>
    </row>
    <row r="130" spans="1:11" ht="43.5" customHeight="1">
      <c r="A130" s="531"/>
      <c r="B130" s="572" t="s">
        <v>1647</v>
      </c>
      <c r="C130" s="573" t="s">
        <v>1648</v>
      </c>
      <c r="D130" s="531"/>
      <c r="E130" s="534"/>
      <c r="F130" s="551" t="s">
        <v>58</v>
      </c>
      <c r="G130" s="535">
        <v>0.65</v>
      </c>
      <c r="H130" s="535">
        <v>0.5655</v>
      </c>
      <c r="I130" s="535">
        <v>0.48750000000000004</v>
      </c>
      <c r="J130" s="536">
        <v>0.42250000000000004</v>
      </c>
      <c r="K130" s="325"/>
    </row>
    <row r="131" spans="1:11" ht="43.5" customHeight="1">
      <c r="A131" s="531"/>
      <c r="B131" s="572" t="s">
        <v>1724</v>
      </c>
      <c r="C131" s="573" t="s">
        <v>1650</v>
      </c>
      <c r="D131" s="531"/>
      <c r="E131" s="534"/>
      <c r="F131" s="551" t="s">
        <v>58</v>
      </c>
      <c r="G131" s="535">
        <v>0.70000000000000007</v>
      </c>
      <c r="H131" s="535">
        <v>0.6090000000000001</v>
      </c>
      <c r="I131" s="535">
        <v>0.52500000000000002</v>
      </c>
      <c r="J131" s="536">
        <v>0.45500000000000007</v>
      </c>
      <c r="K131" s="325"/>
    </row>
    <row r="132" spans="1:11" ht="43.5" customHeight="1">
      <c r="A132" s="531"/>
      <c r="B132" s="572" t="s">
        <v>1651</v>
      </c>
      <c r="C132" s="573" t="s">
        <v>1652</v>
      </c>
      <c r="D132" s="531"/>
      <c r="E132" s="534"/>
      <c r="F132" s="551" t="s">
        <v>58</v>
      </c>
      <c r="G132" s="535">
        <v>0.75</v>
      </c>
      <c r="H132" s="535">
        <v>0.65249999999999997</v>
      </c>
      <c r="I132" s="535">
        <v>0.5625</v>
      </c>
      <c r="J132" s="536">
        <v>0.48750000000000004</v>
      </c>
      <c r="K132" s="325"/>
    </row>
    <row r="133" spans="1:11" ht="43.5" customHeight="1">
      <c r="A133" s="531"/>
      <c r="B133" s="572" t="s">
        <v>1653</v>
      </c>
      <c r="C133" s="573" t="s">
        <v>1654</v>
      </c>
      <c r="D133" s="531"/>
      <c r="E133" s="534"/>
      <c r="F133" s="551" t="s">
        <v>58</v>
      </c>
      <c r="G133" s="535">
        <v>1.05</v>
      </c>
      <c r="H133" s="535">
        <v>0.91349999999999998</v>
      </c>
      <c r="I133" s="535">
        <v>0.78750000000000009</v>
      </c>
      <c r="J133" s="536">
        <v>0.68250000000000011</v>
      </c>
      <c r="K133" s="325"/>
    </row>
    <row r="134" spans="1:11" ht="43.5" customHeight="1">
      <c r="A134" s="531"/>
      <c r="B134" s="572" t="s">
        <v>1655</v>
      </c>
      <c r="C134" s="573" t="s">
        <v>1656</v>
      </c>
      <c r="D134" s="531"/>
      <c r="E134" s="534"/>
      <c r="F134" s="551" t="s">
        <v>58</v>
      </c>
      <c r="G134" s="535">
        <v>1.6</v>
      </c>
      <c r="H134" s="535">
        <v>1.3920000000000001</v>
      </c>
      <c r="I134" s="535">
        <v>1.2000000000000002</v>
      </c>
      <c r="J134" s="536">
        <v>1.04</v>
      </c>
      <c r="K134" s="325"/>
    </row>
    <row r="135" spans="1:11" ht="43.5" customHeight="1">
      <c r="A135" s="531"/>
      <c r="B135" s="572" t="s">
        <v>1657</v>
      </c>
      <c r="C135" s="573" t="s">
        <v>1658</v>
      </c>
      <c r="D135" s="531"/>
      <c r="E135" s="534"/>
      <c r="F135" s="551" t="s">
        <v>58</v>
      </c>
      <c r="G135" s="535">
        <v>1.7000000000000002</v>
      </c>
      <c r="H135" s="535">
        <v>1.4790000000000001</v>
      </c>
      <c r="I135" s="535">
        <v>1.2750000000000001</v>
      </c>
      <c r="J135" s="536">
        <v>1.1050000000000002</v>
      </c>
      <c r="K135" s="325"/>
    </row>
    <row r="136" spans="1:11" ht="43.5" customHeight="1">
      <c r="A136" s="531"/>
      <c r="B136" s="572" t="s">
        <v>1659</v>
      </c>
      <c r="C136" s="573" t="s">
        <v>1660</v>
      </c>
      <c r="D136" s="531"/>
      <c r="E136" s="534"/>
      <c r="F136" s="551" t="s">
        <v>58</v>
      </c>
      <c r="G136" s="535">
        <v>2.25</v>
      </c>
      <c r="H136" s="535">
        <v>1.9575</v>
      </c>
      <c r="I136" s="535">
        <v>1.6875</v>
      </c>
      <c r="J136" s="536">
        <v>1.4624999999999999</v>
      </c>
      <c r="K136" s="325"/>
    </row>
    <row r="137" spans="1:11" ht="43.5" customHeight="1">
      <c r="A137" s="531"/>
      <c r="B137" s="572" t="s">
        <v>1689</v>
      </c>
      <c r="C137" s="573" t="s">
        <v>1690</v>
      </c>
      <c r="D137" s="574"/>
      <c r="E137" s="534"/>
      <c r="F137" s="551" t="s">
        <v>58</v>
      </c>
      <c r="G137" s="535">
        <v>0.60000000000000009</v>
      </c>
      <c r="H137" s="535">
        <v>0.52200000000000002</v>
      </c>
      <c r="I137" s="535">
        <v>0.45000000000000007</v>
      </c>
      <c r="J137" s="536">
        <v>0.39000000000000007</v>
      </c>
      <c r="K137" s="325"/>
    </row>
    <row r="138" spans="1:11" ht="43.5" customHeight="1">
      <c r="A138" s="531"/>
      <c r="B138" s="572" t="s">
        <v>1691</v>
      </c>
      <c r="C138" s="573" t="s">
        <v>1692</v>
      </c>
      <c r="D138" s="574"/>
      <c r="E138" s="534"/>
      <c r="F138" s="551" t="s">
        <v>58</v>
      </c>
      <c r="G138" s="535">
        <v>0.60000000000000009</v>
      </c>
      <c r="H138" s="535">
        <v>0.52200000000000002</v>
      </c>
      <c r="I138" s="535">
        <v>0.45000000000000007</v>
      </c>
      <c r="J138" s="536">
        <v>0.39000000000000007</v>
      </c>
      <c r="K138" s="325"/>
    </row>
    <row r="139" spans="1:11" ht="43.5" customHeight="1">
      <c r="A139" s="531"/>
      <c r="B139" s="572" t="s">
        <v>1649</v>
      </c>
      <c r="C139" s="573" t="s">
        <v>1693</v>
      </c>
      <c r="D139" s="574"/>
      <c r="E139" s="534"/>
      <c r="F139" s="551" t="s">
        <v>58</v>
      </c>
      <c r="G139" s="535">
        <v>0.65</v>
      </c>
      <c r="H139" s="535">
        <v>0.5655</v>
      </c>
      <c r="I139" s="535">
        <v>0.48750000000000004</v>
      </c>
      <c r="J139" s="536">
        <v>0.42250000000000004</v>
      </c>
      <c r="K139" s="325"/>
    </row>
    <row r="140" spans="1:11" ht="43.5" customHeight="1">
      <c r="A140" s="531"/>
      <c r="B140" s="572" t="s">
        <v>1694</v>
      </c>
      <c r="C140" s="573" t="s">
        <v>1695</v>
      </c>
      <c r="D140" s="574"/>
      <c r="E140" s="534"/>
      <c r="F140" s="551" t="s">
        <v>58</v>
      </c>
      <c r="G140" s="535">
        <v>0.70000000000000007</v>
      </c>
      <c r="H140" s="535">
        <v>0.6090000000000001</v>
      </c>
      <c r="I140" s="535">
        <v>0.52500000000000002</v>
      </c>
      <c r="J140" s="536">
        <v>0.45500000000000007</v>
      </c>
      <c r="K140" s="325"/>
    </row>
    <row r="141" spans="1:11" ht="43.5" customHeight="1">
      <c r="A141" s="531"/>
      <c r="B141" s="572" t="s">
        <v>1696</v>
      </c>
      <c r="C141" s="573" t="s">
        <v>1697</v>
      </c>
      <c r="D141" s="574"/>
      <c r="E141" s="534"/>
      <c r="F141" s="551" t="s">
        <v>58</v>
      </c>
      <c r="G141" s="535">
        <v>1.35</v>
      </c>
      <c r="H141" s="535">
        <v>1.1745000000000001</v>
      </c>
      <c r="I141" s="535">
        <v>1.0125000000000002</v>
      </c>
      <c r="J141" s="536">
        <v>0.87750000000000017</v>
      </c>
      <c r="K141" s="325"/>
    </row>
    <row r="142" spans="1:11" ht="43.5" customHeight="1">
      <c r="A142" s="531"/>
      <c r="B142" s="572" t="s">
        <v>1698</v>
      </c>
      <c r="C142" s="573" t="s">
        <v>1699</v>
      </c>
      <c r="D142" s="574"/>
      <c r="E142" s="534"/>
      <c r="F142" s="551" t="s">
        <v>58</v>
      </c>
      <c r="G142" s="535">
        <v>1.6</v>
      </c>
      <c r="H142" s="535">
        <v>1.3920000000000001</v>
      </c>
      <c r="I142" s="535">
        <v>1.2000000000000002</v>
      </c>
      <c r="J142" s="536">
        <v>1.04</v>
      </c>
      <c r="K142" s="325"/>
    </row>
    <row r="143" spans="1:11" ht="43.5" customHeight="1">
      <c r="A143" s="531"/>
      <c r="B143" s="572" t="s">
        <v>1700</v>
      </c>
      <c r="C143" s="573" t="s">
        <v>1701</v>
      </c>
      <c r="D143" s="574"/>
      <c r="E143" s="534"/>
      <c r="F143" s="551" t="s">
        <v>58</v>
      </c>
      <c r="G143" s="535">
        <v>1.7000000000000002</v>
      </c>
      <c r="H143" s="535">
        <v>1.4790000000000001</v>
      </c>
      <c r="I143" s="535">
        <v>1.2750000000000001</v>
      </c>
      <c r="J143" s="536">
        <v>1.1050000000000002</v>
      </c>
      <c r="K143" s="325"/>
    </row>
    <row r="144" spans="1:11" ht="43.5" customHeight="1">
      <c r="A144" s="531"/>
      <c r="B144" s="572" t="s">
        <v>1702</v>
      </c>
      <c r="C144" s="573" t="s">
        <v>1703</v>
      </c>
      <c r="D144" s="574"/>
      <c r="E144" s="534"/>
      <c r="F144" s="551" t="s">
        <v>58</v>
      </c>
      <c r="G144" s="535">
        <v>3</v>
      </c>
      <c r="H144" s="535">
        <v>2.61</v>
      </c>
      <c r="I144" s="535">
        <v>2.25</v>
      </c>
      <c r="J144" s="536">
        <v>1.9500000000000002</v>
      </c>
      <c r="K144" s="325"/>
    </row>
    <row r="145" spans="1:11" ht="43.5" customHeight="1">
      <c r="A145" s="531"/>
      <c r="B145" s="575" t="s">
        <v>1725</v>
      </c>
      <c r="C145" s="570" t="s">
        <v>1726</v>
      </c>
      <c r="D145" s="571"/>
      <c r="E145" s="534"/>
      <c r="F145" s="551" t="s">
        <v>58</v>
      </c>
      <c r="G145" s="535">
        <v>0.95000000000000007</v>
      </c>
      <c r="H145" s="535">
        <v>0.82650000000000001</v>
      </c>
      <c r="I145" s="535">
        <v>0.71250000000000002</v>
      </c>
      <c r="J145" s="536">
        <v>0.61750000000000005</v>
      </c>
      <c r="K145" s="325"/>
    </row>
    <row r="146" spans="1:11" customFormat="1" ht="23.25" customHeight="1">
      <c r="A146" s="566"/>
      <c r="B146" s="526"/>
      <c r="C146" s="789" t="s">
        <v>173</v>
      </c>
      <c r="D146" s="789"/>
      <c r="E146" s="789"/>
      <c r="F146" s="789"/>
      <c r="G146" s="789"/>
      <c r="H146" s="790"/>
      <c r="I146" s="520"/>
      <c r="J146" s="520"/>
      <c r="K146" s="324"/>
    </row>
    <row r="147" spans="1:11" ht="43.5" customHeight="1">
      <c r="A147" s="531"/>
      <c r="B147" s="575" t="s">
        <v>2155</v>
      </c>
      <c r="C147" s="570" t="s">
        <v>2156</v>
      </c>
      <c r="D147" s="574"/>
      <c r="E147" s="534"/>
      <c r="F147" s="551" t="s">
        <v>58</v>
      </c>
      <c r="G147" s="535">
        <v>0.75</v>
      </c>
      <c r="H147" s="535">
        <v>0.65249999999999997</v>
      </c>
      <c r="I147" s="535">
        <v>0.5625</v>
      </c>
      <c r="J147" s="536">
        <v>0.49595965837291461</v>
      </c>
      <c r="K147" s="325"/>
    </row>
    <row r="148" spans="1:11" ht="43.5" customHeight="1">
      <c r="A148" s="531"/>
      <c r="B148" s="575" t="s">
        <v>2157</v>
      </c>
      <c r="C148" s="570" t="s">
        <v>2158</v>
      </c>
      <c r="D148" s="574"/>
      <c r="E148" s="534"/>
      <c r="F148" s="551" t="s">
        <v>58</v>
      </c>
      <c r="G148" s="539">
        <v>2</v>
      </c>
      <c r="H148" s="539">
        <v>1.74</v>
      </c>
      <c r="I148" s="539">
        <v>1.5</v>
      </c>
      <c r="J148" s="540">
        <v>1.3</v>
      </c>
      <c r="K148" s="325"/>
    </row>
    <row r="149" spans="1:11" ht="33.75" customHeight="1">
      <c r="A149" s="566"/>
      <c r="B149" s="526"/>
      <c r="C149" s="789" t="s">
        <v>188</v>
      </c>
      <c r="D149" s="789"/>
      <c r="E149" s="789"/>
      <c r="F149" s="789"/>
      <c r="G149" s="789"/>
      <c r="H149" s="790"/>
      <c r="I149" s="520"/>
      <c r="J149" s="520"/>
      <c r="K149" s="325"/>
    </row>
    <row r="150" spans="1:11" ht="43.5" customHeight="1">
      <c r="A150" s="531"/>
      <c r="B150" s="575" t="s">
        <v>2367</v>
      </c>
      <c r="C150" s="570" t="s">
        <v>2368</v>
      </c>
      <c r="D150" s="574"/>
      <c r="E150" s="534"/>
      <c r="F150" s="551"/>
      <c r="G150" s="539">
        <v>1.7000000000000002</v>
      </c>
      <c r="H150" s="539">
        <v>1.4790000000000001</v>
      </c>
      <c r="I150" s="539">
        <v>1.2750000000000001</v>
      </c>
      <c r="J150" s="540">
        <v>1.1050000000000002</v>
      </c>
      <c r="K150" s="325"/>
    </row>
    <row r="151" spans="1:11" ht="43.5" customHeight="1">
      <c r="A151" s="531"/>
      <c r="B151" s="575" t="s">
        <v>2702</v>
      </c>
      <c r="C151" s="570" t="s">
        <v>2703</v>
      </c>
      <c r="D151" s="574"/>
      <c r="E151" s="534"/>
      <c r="F151" s="551"/>
      <c r="G151" s="539">
        <v>1.1000000000000001</v>
      </c>
      <c r="H151" s="539">
        <v>0.95700000000000007</v>
      </c>
      <c r="I151" s="539">
        <v>0.82500000000000007</v>
      </c>
      <c r="J151" s="540">
        <v>0.71500000000000008</v>
      </c>
      <c r="K151" s="325"/>
    </row>
    <row r="152" spans="1:11" ht="43.5" customHeight="1">
      <c r="A152" s="531"/>
      <c r="B152" s="575" t="s">
        <v>2394</v>
      </c>
      <c r="C152" s="570" t="s">
        <v>2395</v>
      </c>
      <c r="D152" s="574"/>
      <c r="E152" s="534"/>
      <c r="F152" s="551"/>
      <c r="G152" s="539">
        <v>1.6</v>
      </c>
      <c r="H152" s="539">
        <v>1.3920000000000001</v>
      </c>
      <c r="I152" s="539">
        <v>1.2000000000000002</v>
      </c>
      <c r="J152" s="540">
        <v>1.04</v>
      </c>
      <c r="K152" s="325"/>
    </row>
    <row r="153" spans="1:11" ht="43.5" customHeight="1">
      <c r="A153" s="521"/>
      <c r="B153" s="576" t="s">
        <v>1241</v>
      </c>
      <c r="C153" s="577" t="s">
        <v>190</v>
      </c>
      <c r="D153" s="578"/>
      <c r="E153" s="579"/>
      <c r="F153" s="186" t="s">
        <v>58</v>
      </c>
      <c r="G153" s="505">
        <v>1.4000000000000001</v>
      </c>
      <c r="H153" s="506">
        <v>1.2180000000000002</v>
      </c>
      <c r="I153" s="506">
        <v>1.05</v>
      </c>
      <c r="J153" s="506">
        <v>0.91000000000000014</v>
      </c>
      <c r="K153" s="325"/>
    </row>
    <row r="154" spans="1:11" ht="43.5" customHeight="1">
      <c r="A154" s="521"/>
      <c r="B154" s="576" t="s">
        <v>1240</v>
      </c>
      <c r="C154" s="577" t="s">
        <v>189</v>
      </c>
      <c r="D154" s="578"/>
      <c r="E154" s="579"/>
      <c r="F154" s="580"/>
      <c r="G154" s="505">
        <v>6.9</v>
      </c>
      <c r="H154" s="506">
        <v>6.0030000000000001</v>
      </c>
      <c r="I154" s="506">
        <v>5.1750000000000007</v>
      </c>
      <c r="J154" s="506">
        <v>4.4850000000000003</v>
      </c>
      <c r="K154" s="325"/>
    </row>
    <row r="155" spans="1:11" ht="33.75" customHeight="1">
      <c r="A155" s="499"/>
      <c r="B155" s="581"/>
      <c r="C155" s="582"/>
      <c r="D155" s="582"/>
      <c r="E155" s="582"/>
      <c r="F155" s="581"/>
      <c r="G155" s="583"/>
      <c r="H155" s="583"/>
      <c r="I155" s="583"/>
      <c r="J155" s="583"/>
      <c r="K155" s="325"/>
    </row>
    <row r="156" spans="1:11" s="256" customFormat="1" ht="43.5" customHeight="1">
      <c r="A156" s="521"/>
      <c r="B156" s="568" t="s">
        <v>1275</v>
      </c>
      <c r="C156" s="584" t="s">
        <v>218</v>
      </c>
      <c r="D156" s="584"/>
      <c r="E156" s="584"/>
      <c r="F156" s="504" t="s">
        <v>58</v>
      </c>
      <c r="G156" s="505">
        <v>2.25</v>
      </c>
      <c r="H156" s="506">
        <v>1.9575</v>
      </c>
      <c r="I156" s="506">
        <v>1.6875</v>
      </c>
      <c r="J156" s="506">
        <v>1.4624999999999999</v>
      </c>
      <c r="K156" s="326"/>
    </row>
    <row r="157" spans="1:11" s="256" customFormat="1" ht="43.5" customHeight="1">
      <c r="A157" s="521"/>
      <c r="B157" s="568" t="s">
        <v>1276</v>
      </c>
      <c r="C157" s="584" t="s">
        <v>219</v>
      </c>
      <c r="D157" s="584"/>
      <c r="E157" s="584"/>
      <c r="F157" s="504" t="s">
        <v>58</v>
      </c>
      <c r="G157" s="505">
        <v>5.15</v>
      </c>
      <c r="H157" s="506">
        <v>4.5495999999999999</v>
      </c>
      <c r="I157" s="506">
        <f>G157-(G157*25%)</f>
        <v>3.8625000000000003</v>
      </c>
      <c r="J157" s="506">
        <f>G157-(G157*35%)</f>
        <v>3.3475000000000001</v>
      </c>
      <c r="K157" s="326"/>
    </row>
    <row r="158" spans="1:11" s="256" customFormat="1" ht="43.5" customHeight="1">
      <c r="A158" s="521"/>
      <c r="B158" s="568" t="s">
        <v>1277</v>
      </c>
      <c r="C158" s="584" t="s">
        <v>220</v>
      </c>
      <c r="D158" s="584"/>
      <c r="E158" s="584"/>
      <c r="F158" s="504" t="s">
        <v>58</v>
      </c>
      <c r="G158" s="505">
        <v>5.8000000000000007</v>
      </c>
      <c r="H158" s="506">
        <v>5.0460000000000003</v>
      </c>
      <c r="I158" s="506">
        <v>4.3500000000000005</v>
      </c>
      <c r="J158" s="506">
        <v>3.7700000000000005</v>
      </c>
      <c r="K158" s="326"/>
    </row>
    <row r="159" spans="1:11" s="256" customFormat="1" ht="43.5" customHeight="1">
      <c r="A159" s="521"/>
      <c r="B159" s="568" t="s">
        <v>1278</v>
      </c>
      <c r="C159" s="584" t="s">
        <v>221</v>
      </c>
      <c r="D159" s="584"/>
      <c r="E159" s="584"/>
      <c r="F159" s="504" t="s">
        <v>58</v>
      </c>
      <c r="G159" s="505">
        <v>7</v>
      </c>
      <c r="H159" s="506">
        <v>6.09</v>
      </c>
      <c r="I159" s="506">
        <v>5.25</v>
      </c>
      <c r="J159" s="506">
        <v>4.5500000000000007</v>
      </c>
      <c r="K159" s="326"/>
    </row>
    <row r="160" spans="1:11" ht="43.5" customHeight="1">
      <c r="A160" s="531"/>
      <c r="B160" s="569" t="s">
        <v>2159</v>
      </c>
      <c r="C160" s="570" t="s">
        <v>2160</v>
      </c>
      <c r="D160" s="585"/>
      <c r="E160" s="534"/>
      <c r="F160" s="551" t="s">
        <v>58</v>
      </c>
      <c r="G160" s="535">
        <v>2.25</v>
      </c>
      <c r="H160" s="535">
        <v>1.9575</v>
      </c>
      <c r="I160" s="535">
        <v>1.6875</v>
      </c>
      <c r="J160" s="536">
        <v>1.4710048756444278</v>
      </c>
      <c r="K160" s="325"/>
    </row>
    <row r="161" spans="1:11" ht="43.5" customHeight="1">
      <c r="A161" s="531"/>
      <c r="B161" s="532" t="s">
        <v>933</v>
      </c>
      <c r="C161" s="533" t="s">
        <v>934</v>
      </c>
      <c r="D161" s="531"/>
      <c r="E161" s="534"/>
      <c r="F161" s="551" t="s">
        <v>58</v>
      </c>
      <c r="G161" s="535">
        <v>6.8000000000000007</v>
      </c>
      <c r="H161" s="535">
        <v>5.9160000000000004</v>
      </c>
      <c r="I161" s="535">
        <v>5.1000000000000005</v>
      </c>
      <c r="J161" s="536">
        <v>4.4200000000000008</v>
      </c>
      <c r="K161" s="325"/>
    </row>
    <row r="162" spans="1:11" ht="43.5" customHeight="1">
      <c r="A162" s="531"/>
      <c r="B162" s="532" t="s">
        <v>935</v>
      </c>
      <c r="C162" s="533" t="s">
        <v>936</v>
      </c>
      <c r="D162" s="531"/>
      <c r="E162" s="534"/>
      <c r="F162" s="551" t="s">
        <v>58</v>
      </c>
      <c r="G162" s="535">
        <v>7.7</v>
      </c>
      <c r="H162" s="535">
        <v>6.6989999999999998</v>
      </c>
      <c r="I162" s="535">
        <v>5.7750000000000004</v>
      </c>
      <c r="J162" s="536">
        <v>5.0050000000000008</v>
      </c>
      <c r="K162" s="325"/>
    </row>
    <row r="163" spans="1:11" ht="43.5" customHeight="1">
      <c r="A163" s="531"/>
      <c r="B163" s="532" t="s">
        <v>937</v>
      </c>
      <c r="C163" s="533" t="s">
        <v>938</v>
      </c>
      <c r="D163" s="531"/>
      <c r="E163" s="534"/>
      <c r="F163" s="551" t="s">
        <v>58</v>
      </c>
      <c r="G163" s="535">
        <v>15.55</v>
      </c>
      <c r="H163" s="535">
        <v>13.528500000000001</v>
      </c>
      <c r="I163" s="535">
        <v>11.662500000000001</v>
      </c>
      <c r="J163" s="536">
        <v>10.107500000000002</v>
      </c>
      <c r="K163" s="325"/>
    </row>
    <row r="164" spans="1:11" ht="33.75" customHeight="1">
      <c r="A164" s="566"/>
      <c r="B164" s="586"/>
      <c r="C164" s="794" t="s">
        <v>209</v>
      </c>
      <c r="D164" s="795"/>
      <c r="E164" s="795"/>
      <c r="F164" s="795"/>
      <c r="G164" s="795"/>
      <c r="H164" s="795"/>
      <c r="I164" s="520"/>
      <c r="J164" s="520"/>
      <c r="K164" s="325"/>
    </row>
    <row r="165" spans="1:11" ht="43.5" customHeight="1">
      <c r="A165" s="521"/>
      <c r="B165" s="587" t="s">
        <v>1269</v>
      </c>
      <c r="C165" s="796" t="s">
        <v>210</v>
      </c>
      <c r="D165" s="797"/>
      <c r="E165" s="798"/>
      <c r="F165" s="504" t="s">
        <v>58</v>
      </c>
      <c r="G165" s="505">
        <v>7.8000000000000007</v>
      </c>
      <c r="H165" s="506">
        <v>6.7860000000000005</v>
      </c>
      <c r="I165" s="506">
        <v>5.8500000000000005</v>
      </c>
      <c r="J165" s="506">
        <v>5.07</v>
      </c>
      <c r="K165" s="325"/>
    </row>
    <row r="166" spans="1:11" ht="43.5" customHeight="1">
      <c r="A166" s="499"/>
      <c r="B166" s="587" t="s">
        <v>1270</v>
      </c>
      <c r="C166" s="796" t="s">
        <v>211</v>
      </c>
      <c r="D166" s="797"/>
      <c r="E166" s="798"/>
      <c r="F166" s="504" t="s">
        <v>58</v>
      </c>
      <c r="G166" s="505">
        <v>15.700000000000001</v>
      </c>
      <c r="H166" s="506">
        <v>13.794</v>
      </c>
      <c r="I166" s="506">
        <f>G166-(G166*25%)</f>
        <v>11.775</v>
      </c>
      <c r="J166" s="506">
        <f>G166-(G166*35%)</f>
        <v>10.205000000000002</v>
      </c>
      <c r="K166" s="325"/>
    </row>
    <row r="167" spans="1:11" ht="33.75" customHeight="1">
      <c r="A167" s="566"/>
      <c r="B167" s="586"/>
      <c r="C167" s="794" t="s">
        <v>212</v>
      </c>
      <c r="D167" s="795"/>
      <c r="E167" s="795"/>
      <c r="F167" s="795"/>
      <c r="G167" s="795"/>
      <c r="H167" s="795"/>
      <c r="I167" s="520"/>
      <c r="J167" s="520"/>
      <c r="K167" s="325"/>
    </row>
    <row r="168" spans="1:11" ht="43.5" customHeight="1">
      <c r="A168" s="499"/>
      <c r="B168" s="588" t="s">
        <v>1271</v>
      </c>
      <c r="C168" s="804" t="s">
        <v>213</v>
      </c>
      <c r="D168" s="805"/>
      <c r="E168" s="806"/>
      <c r="F168" s="504"/>
      <c r="G168" s="505">
        <v>7.5500000000000007</v>
      </c>
      <c r="H168" s="506">
        <v>6.633</v>
      </c>
      <c r="I168" s="506">
        <f>G168-(G168*25%)</f>
        <v>5.6625000000000005</v>
      </c>
      <c r="J168" s="506">
        <f>G168-(G168*35%)</f>
        <v>4.9075000000000006</v>
      </c>
      <c r="K168" s="325"/>
    </row>
    <row r="169" spans="1:11" ht="33.75" customHeight="1">
      <c r="A169" s="566"/>
      <c r="B169" s="586"/>
      <c r="C169" s="794" t="s">
        <v>214</v>
      </c>
      <c r="D169" s="795"/>
      <c r="E169" s="795"/>
      <c r="F169" s="795"/>
      <c r="G169" s="795"/>
      <c r="H169" s="795"/>
      <c r="I169" s="520"/>
      <c r="J169" s="520"/>
      <c r="K169" s="325"/>
    </row>
    <row r="170" spans="1:11" ht="43.5" customHeight="1">
      <c r="A170" s="499"/>
      <c r="B170" s="587" t="s">
        <v>1272</v>
      </c>
      <c r="C170" s="796" t="s">
        <v>215</v>
      </c>
      <c r="D170" s="797"/>
      <c r="E170" s="798"/>
      <c r="F170" s="504" t="s">
        <v>58</v>
      </c>
      <c r="G170" s="505">
        <v>7.6000000000000005</v>
      </c>
      <c r="H170" s="506">
        <v>6.6791999999999998</v>
      </c>
      <c r="I170" s="506">
        <f>G170-(G170*25%)</f>
        <v>5.7</v>
      </c>
      <c r="J170" s="506">
        <f>G170-(G170*35%)</f>
        <v>4.9400000000000004</v>
      </c>
      <c r="K170" s="325"/>
    </row>
    <row r="171" spans="1:11" ht="43.5" customHeight="1">
      <c r="A171" s="499"/>
      <c r="B171" s="587" t="s">
        <v>2377</v>
      </c>
      <c r="C171" s="796" t="s">
        <v>2378</v>
      </c>
      <c r="D171" s="797"/>
      <c r="E171" s="798"/>
      <c r="F171" s="504"/>
      <c r="G171" s="505">
        <v>14.25</v>
      </c>
      <c r="H171" s="506">
        <v>12.397500000000001</v>
      </c>
      <c r="I171" s="506">
        <v>10.6875</v>
      </c>
      <c r="J171" s="506">
        <v>9.2624999999999993</v>
      </c>
      <c r="K171" s="325"/>
    </row>
    <row r="172" spans="1:11" ht="43.5" customHeight="1">
      <c r="A172" s="499"/>
      <c r="B172" s="587" t="s">
        <v>1273</v>
      </c>
      <c r="C172" s="796" t="s">
        <v>216</v>
      </c>
      <c r="D172" s="797"/>
      <c r="E172" s="798"/>
      <c r="F172" s="504" t="s">
        <v>58</v>
      </c>
      <c r="G172" s="505">
        <v>11.9</v>
      </c>
      <c r="H172" s="506">
        <v>10.353</v>
      </c>
      <c r="I172" s="506">
        <v>8.9250000000000007</v>
      </c>
      <c r="J172" s="506">
        <v>7.7350000000000003</v>
      </c>
      <c r="K172" s="325"/>
    </row>
    <row r="173" spans="1:11" ht="43.5" customHeight="1">
      <c r="A173" s="499"/>
      <c r="B173" s="587" t="s">
        <v>1274</v>
      </c>
      <c r="C173" s="796" t="s">
        <v>217</v>
      </c>
      <c r="D173" s="797"/>
      <c r="E173" s="798"/>
      <c r="F173" s="504" t="s">
        <v>58</v>
      </c>
      <c r="G173" s="505">
        <v>14.200000000000001</v>
      </c>
      <c r="H173" s="506">
        <v>12.4872</v>
      </c>
      <c r="I173" s="506">
        <f>G173-(G173*25%)</f>
        <v>10.65</v>
      </c>
      <c r="J173" s="506">
        <f>G173-(G173*35%)</f>
        <v>9.23</v>
      </c>
      <c r="K173" s="325"/>
    </row>
    <row r="174" spans="1:11" ht="33.75" customHeight="1">
      <c r="A174" s="566"/>
      <c r="B174" s="586"/>
      <c r="C174" s="794" t="s">
        <v>222</v>
      </c>
      <c r="D174" s="795"/>
      <c r="E174" s="795"/>
      <c r="F174" s="795"/>
      <c r="G174" s="795"/>
      <c r="H174" s="795"/>
      <c r="I174" s="520"/>
      <c r="J174" s="520"/>
      <c r="K174" s="325"/>
    </row>
    <row r="175" spans="1:11" ht="43.5" customHeight="1">
      <c r="A175" s="521"/>
      <c r="B175" s="589" t="s">
        <v>1279</v>
      </c>
      <c r="C175" s="807" t="s">
        <v>223</v>
      </c>
      <c r="D175" s="807"/>
      <c r="E175" s="807"/>
      <c r="F175" s="504" t="s">
        <v>58</v>
      </c>
      <c r="G175" s="505">
        <v>9.8500000000000014</v>
      </c>
      <c r="H175" s="506">
        <v>8.6635999999999989</v>
      </c>
      <c r="I175" s="506">
        <f>G175-(G175*25%)</f>
        <v>7.3875000000000011</v>
      </c>
      <c r="J175" s="506">
        <f>G175-(G175*35%)</f>
        <v>6.4025000000000016</v>
      </c>
      <c r="K175" s="325"/>
    </row>
    <row r="176" spans="1:11" ht="43.5" customHeight="1">
      <c r="A176" s="499"/>
      <c r="B176" s="589" t="s">
        <v>1280</v>
      </c>
      <c r="C176" s="807" t="s">
        <v>224</v>
      </c>
      <c r="D176" s="807"/>
      <c r="E176" s="807"/>
      <c r="F176" s="504" t="s">
        <v>58</v>
      </c>
      <c r="G176" s="505">
        <v>11.15</v>
      </c>
      <c r="H176" s="506">
        <v>9.8252000000000006</v>
      </c>
      <c r="I176" s="506">
        <f>G176-(G176*25%)</f>
        <v>8.3625000000000007</v>
      </c>
      <c r="J176" s="506">
        <f>G176-(G176*35%)</f>
        <v>7.2475000000000005</v>
      </c>
      <c r="K176" s="325"/>
    </row>
    <row r="177" spans="1:11" ht="43.5" customHeight="1">
      <c r="A177" s="499"/>
      <c r="B177" s="589" t="s">
        <v>1281</v>
      </c>
      <c r="C177" s="807" t="s">
        <v>225</v>
      </c>
      <c r="D177" s="807"/>
      <c r="E177" s="807"/>
      <c r="F177" s="504" t="s">
        <v>58</v>
      </c>
      <c r="G177" s="505">
        <v>12.65</v>
      </c>
      <c r="H177" s="506">
        <v>11.132</v>
      </c>
      <c r="I177" s="506">
        <f>G177-(G177*25%)</f>
        <v>9.4875000000000007</v>
      </c>
      <c r="J177" s="506">
        <f>G177-(G177*35%)</f>
        <v>8.2225000000000001</v>
      </c>
      <c r="K177" s="325"/>
    </row>
    <row r="178" spans="1:11" ht="43.5" customHeight="1">
      <c r="A178" s="499"/>
      <c r="B178" s="589" t="s">
        <v>1282</v>
      </c>
      <c r="C178" s="807" t="s">
        <v>226</v>
      </c>
      <c r="D178" s="807"/>
      <c r="E178" s="807"/>
      <c r="F178" s="504" t="s">
        <v>58</v>
      </c>
      <c r="G178" s="505">
        <v>22.35</v>
      </c>
      <c r="H178" s="506">
        <v>19.444500000000001</v>
      </c>
      <c r="I178" s="506">
        <v>16.762500000000003</v>
      </c>
      <c r="J178" s="506">
        <v>14.527500000000002</v>
      </c>
      <c r="K178" s="325"/>
    </row>
    <row r="179" spans="1:11" ht="43.5" customHeight="1">
      <c r="A179" s="590"/>
      <c r="B179" s="591" t="s">
        <v>1283</v>
      </c>
      <c r="C179" s="808" t="s">
        <v>227</v>
      </c>
      <c r="D179" s="808"/>
      <c r="E179" s="808"/>
      <c r="F179" s="551" t="s">
        <v>58</v>
      </c>
      <c r="G179" s="592">
        <v>28.200000000000003</v>
      </c>
      <c r="H179" s="593">
        <v>24.8292</v>
      </c>
      <c r="I179" s="593">
        <f>G179-(G179*25%)</f>
        <v>21.150000000000002</v>
      </c>
      <c r="J179" s="593">
        <f>G179-(G179*35%)</f>
        <v>18.330000000000002</v>
      </c>
      <c r="K179" s="325"/>
    </row>
    <row r="180" spans="1:11" ht="33.75" customHeight="1">
      <c r="A180" s="531"/>
      <c r="B180" s="594"/>
      <c r="C180" s="595"/>
      <c r="D180" s="596"/>
      <c r="E180" s="534"/>
      <c r="F180" s="597"/>
      <c r="G180" s="598"/>
      <c r="H180" s="599"/>
      <c r="I180" s="536"/>
      <c r="J180" s="536"/>
      <c r="K180" s="325"/>
    </row>
    <row r="181" spans="1:11" ht="33.75" customHeight="1">
      <c r="A181" s="566"/>
      <c r="B181" s="567"/>
      <c r="C181" s="783" t="s">
        <v>191</v>
      </c>
      <c r="D181" s="802"/>
      <c r="E181" s="802"/>
      <c r="F181" s="802"/>
      <c r="G181" s="802"/>
      <c r="H181" s="803"/>
      <c r="I181" s="520"/>
      <c r="J181" s="520"/>
      <c r="K181" s="325"/>
    </row>
    <row r="182" spans="1:11" ht="43.5" customHeight="1">
      <c r="A182" s="499"/>
      <c r="B182" s="500" t="s">
        <v>2683</v>
      </c>
      <c r="C182" s="501" t="s">
        <v>2684</v>
      </c>
      <c r="D182" s="502"/>
      <c r="E182" s="503"/>
      <c r="F182" s="504" t="s">
        <v>58</v>
      </c>
      <c r="G182" s="505">
        <v>4.2</v>
      </c>
      <c r="H182" s="506">
        <v>3.6539999999999999</v>
      </c>
      <c r="I182" s="506">
        <v>3.1500000000000004</v>
      </c>
      <c r="J182" s="506">
        <v>2.7300000000000004</v>
      </c>
      <c r="K182" s="325"/>
    </row>
    <row r="183" spans="1:11" ht="43.5" customHeight="1">
      <c r="A183" s="499"/>
      <c r="B183" s="500" t="s">
        <v>1243</v>
      </c>
      <c r="C183" s="501" t="s">
        <v>198</v>
      </c>
      <c r="D183" s="502"/>
      <c r="E183" s="503"/>
      <c r="F183" s="504" t="s">
        <v>58</v>
      </c>
      <c r="G183" s="505">
        <v>4.6500000000000004</v>
      </c>
      <c r="H183" s="506">
        <v>4.0455000000000005</v>
      </c>
      <c r="I183" s="506">
        <v>3.4875000000000003</v>
      </c>
      <c r="J183" s="506">
        <v>3.0225000000000004</v>
      </c>
      <c r="K183" s="325"/>
    </row>
    <row r="184" spans="1:11" ht="43.5" customHeight="1">
      <c r="A184" s="499"/>
      <c r="B184" s="500" t="s">
        <v>1244</v>
      </c>
      <c r="C184" s="501" t="s">
        <v>192</v>
      </c>
      <c r="D184" s="502"/>
      <c r="E184" s="503"/>
      <c r="F184" s="504" t="s">
        <v>58</v>
      </c>
      <c r="G184" s="505">
        <v>4.8500000000000005</v>
      </c>
      <c r="H184" s="506">
        <v>4.2195</v>
      </c>
      <c r="I184" s="506">
        <v>3.6375000000000002</v>
      </c>
      <c r="J184" s="506">
        <v>3.1525000000000007</v>
      </c>
      <c r="K184" s="325"/>
    </row>
    <row r="185" spans="1:11" ht="43.5" customHeight="1">
      <c r="A185" s="499"/>
      <c r="B185" s="500" t="s">
        <v>1245</v>
      </c>
      <c r="C185" s="501" t="s">
        <v>193</v>
      </c>
      <c r="D185" s="502"/>
      <c r="E185" s="503"/>
      <c r="F185" s="504" t="s">
        <v>58</v>
      </c>
      <c r="G185" s="505">
        <v>5.0500000000000007</v>
      </c>
      <c r="H185" s="506">
        <v>4.3935000000000004</v>
      </c>
      <c r="I185" s="506">
        <v>3.7875000000000005</v>
      </c>
      <c r="J185" s="506">
        <v>3.2825000000000006</v>
      </c>
      <c r="K185" s="325"/>
    </row>
    <row r="186" spans="1:11" ht="43.5" customHeight="1">
      <c r="A186" s="499"/>
      <c r="B186" s="500" t="s">
        <v>1246</v>
      </c>
      <c r="C186" s="501" t="s">
        <v>194</v>
      </c>
      <c r="D186" s="502"/>
      <c r="E186" s="503"/>
      <c r="F186" s="504" t="s">
        <v>58</v>
      </c>
      <c r="G186" s="505">
        <v>6.4</v>
      </c>
      <c r="H186" s="506">
        <v>5.5680000000000005</v>
      </c>
      <c r="I186" s="506">
        <v>4.8000000000000007</v>
      </c>
      <c r="J186" s="506">
        <v>4.16</v>
      </c>
      <c r="K186" s="325"/>
    </row>
    <row r="187" spans="1:11" ht="43.5" customHeight="1">
      <c r="A187" s="499"/>
      <c r="B187" s="500" t="s">
        <v>1247</v>
      </c>
      <c r="C187" s="501" t="s">
        <v>195</v>
      </c>
      <c r="D187" s="502"/>
      <c r="E187" s="503"/>
      <c r="F187" s="504" t="s">
        <v>58</v>
      </c>
      <c r="G187" s="505">
        <v>6.9</v>
      </c>
      <c r="H187" s="506">
        <v>6.0030000000000001</v>
      </c>
      <c r="I187" s="506">
        <v>5.1750000000000007</v>
      </c>
      <c r="J187" s="506">
        <v>4.4850000000000003</v>
      </c>
      <c r="K187" s="325"/>
    </row>
    <row r="188" spans="1:11" ht="43.5" customHeight="1">
      <c r="A188" s="499"/>
      <c r="B188" s="500" t="s">
        <v>1248</v>
      </c>
      <c r="C188" s="501" t="s">
        <v>196</v>
      </c>
      <c r="D188" s="502"/>
      <c r="E188" s="503"/>
      <c r="F188" s="504" t="s">
        <v>58</v>
      </c>
      <c r="G188" s="505">
        <v>7.45</v>
      </c>
      <c r="H188" s="506">
        <v>6.4815000000000005</v>
      </c>
      <c r="I188" s="506">
        <v>5.5875000000000004</v>
      </c>
      <c r="J188" s="506">
        <v>4.8425000000000002</v>
      </c>
      <c r="K188" s="325"/>
    </row>
    <row r="189" spans="1:11" ht="43.5" customHeight="1">
      <c r="A189" s="499"/>
      <c r="B189" s="500" t="s">
        <v>1249</v>
      </c>
      <c r="C189" s="501" t="s">
        <v>197</v>
      </c>
      <c r="D189" s="502"/>
      <c r="E189" s="503"/>
      <c r="F189" s="504" t="s">
        <v>58</v>
      </c>
      <c r="G189" s="505">
        <v>7.6000000000000005</v>
      </c>
      <c r="H189" s="506">
        <v>6.6120000000000001</v>
      </c>
      <c r="I189" s="506">
        <v>5.7</v>
      </c>
      <c r="J189" s="506">
        <v>4.9400000000000004</v>
      </c>
      <c r="K189" s="325"/>
    </row>
    <row r="190" spans="1:11" ht="43.5" customHeight="1">
      <c r="A190" s="499"/>
      <c r="B190" s="500" t="s">
        <v>1250</v>
      </c>
      <c r="C190" s="501" t="s">
        <v>199</v>
      </c>
      <c r="D190" s="502"/>
      <c r="E190" s="503"/>
      <c r="F190" s="504" t="s">
        <v>58</v>
      </c>
      <c r="G190" s="505">
        <v>8.65</v>
      </c>
      <c r="H190" s="506">
        <v>7.5987999999999998</v>
      </c>
      <c r="I190" s="506">
        <f t="shared" ref="I190:I195" si="0">G190-(G190*25%)</f>
        <v>6.4875000000000007</v>
      </c>
      <c r="J190" s="506">
        <f t="shared" ref="J190:J195" si="1">G190-(G190*35%)</f>
        <v>5.6225000000000005</v>
      </c>
      <c r="K190" s="325"/>
    </row>
    <row r="191" spans="1:11" ht="43.5" customHeight="1">
      <c r="A191" s="499"/>
      <c r="B191" s="500" t="s">
        <v>1251</v>
      </c>
      <c r="C191" s="501" t="s">
        <v>200</v>
      </c>
      <c r="D191" s="502"/>
      <c r="E191" s="503"/>
      <c r="F191" s="504" t="s">
        <v>58</v>
      </c>
      <c r="G191" s="505">
        <v>9.0500000000000007</v>
      </c>
      <c r="H191" s="506">
        <v>7.9859999999999998</v>
      </c>
      <c r="I191" s="506">
        <f t="shared" si="0"/>
        <v>6.7875000000000005</v>
      </c>
      <c r="J191" s="506">
        <f t="shared" si="1"/>
        <v>5.8825000000000003</v>
      </c>
      <c r="K191" s="325"/>
    </row>
    <row r="192" spans="1:11" ht="43.5" customHeight="1">
      <c r="A192" s="499"/>
      <c r="B192" s="500" t="s">
        <v>1252</v>
      </c>
      <c r="C192" s="501" t="s">
        <v>201</v>
      </c>
      <c r="D192" s="502"/>
      <c r="E192" s="503"/>
      <c r="F192" s="504" t="s">
        <v>58</v>
      </c>
      <c r="G192" s="505">
        <v>10.65</v>
      </c>
      <c r="H192" s="506">
        <v>9.3895999999999997</v>
      </c>
      <c r="I192" s="506">
        <f t="shared" si="0"/>
        <v>7.9875000000000007</v>
      </c>
      <c r="J192" s="506">
        <f t="shared" si="1"/>
        <v>6.9225000000000003</v>
      </c>
      <c r="K192" s="325"/>
    </row>
    <row r="193" spans="1:11" ht="43.5" customHeight="1">
      <c r="A193" s="499"/>
      <c r="B193" s="500" t="s">
        <v>1253</v>
      </c>
      <c r="C193" s="501" t="s">
        <v>202</v>
      </c>
      <c r="D193" s="502"/>
      <c r="E193" s="503"/>
      <c r="F193" s="504" t="s">
        <v>58</v>
      </c>
      <c r="G193" s="505">
        <v>13.5</v>
      </c>
      <c r="H193" s="506">
        <v>11.857999999999999</v>
      </c>
      <c r="I193" s="506">
        <f t="shared" si="0"/>
        <v>10.125</v>
      </c>
      <c r="J193" s="506">
        <f t="shared" si="1"/>
        <v>8.7750000000000004</v>
      </c>
      <c r="K193" s="325"/>
    </row>
    <row r="194" spans="1:11" ht="43.5" customHeight="1">
      <c r="A194" s="499"/>
      <c r="B194" s="500" t="s">
        <v>1254</v>
      </c>
      <c r="C194" s="501" t="s">
        <v>203</v>
      </c>
      <c r="D194" s="502"/>
      <c r="E194" s="503"/>
      <c r="F194" s="504" t="s">
        <v>58</v>
      </c>
      <c r="G194" s="505">
        <v>17.45</v>
      </c>
      <c r="H194" s="506">
        <v>15.3428</v>
      </c>
      <c r="I194" s="506">
        <f t="shared" si="0"/>
        <v>13.087499999999999</v>
      </c>
      <c r="J194" s="506">
        <f t="shared" si="1"/>
        <v>11.342500000000001</v>
      </c>
      <c r="K194" s="325"/>
    </row>
    <row r="195" spans="1:11" ht="43.5" customHeight="1">
      <c r="A195" s="499"/>
      <c r="B195" s="500" t="s">
        <v>1255</v>
      </c>
      <c r="C195" s="501" t="s">
        <v>204</v>
      </c>
      <c r="D195" s="502"/>
      <c r="E195" s="503"/>
      <c r="F195" s="504" t="s">
        <v>58</v>
      </c>
      <c r="G195" s="505">
        <v>18.850000000000001</v>
      </c>
      <c r="H195" s="506">
        <v>16.601199999999999</v>
      </c>
      <c r="I195" s="506">
        <f t="shared" si="0"/>
        <v>14.137500000000001</v>
      </c>
      <c r="J195" s="506">
        <f t="shared" si="1"/>
        <v>12.252500000000001</v>
      </c>
      <c r="K195" s="325"/>
    </row>
    <row r="196" spans="1:11" ht="33.75" customHeight="1">
      <c r="A196" s="531"/>
      <c r="B196" s="600"/>
      <c r="C196" s="601"/>
      <c r="D196" s="543"/>
      <c r="E196" s="534"/>
      <c r="F196" s="597"/>
      <c r="G196" s="535"/>
      <c r="H196" s="535"/>
      <c r="I196" s="535"/>
      <c r="J196" s="536"/>
      <c r="K196" s="325"/>
    </row>
    <row r="197" spans="1:11" ht="18.75">
      <c r="A197" s="531"/>
      <c r="B197" s="541"/>
      <c r="C197" s="542"/>
      <c r="D197" s="543"/>
      <c r="E197" s="544"/>
      <c r="F197" s="545"/>
      <c r="G197" s="535"/>
      <c r="H197" s="535"/>
      <c r="I197" s="535"/>
      <c r="J197" s="536"/>
      <c r="K197" s="325"/>
    </row>
    <row r="198" spans="1:11" ht="43.5" customHeight="1">
      <c r="A198" s="531"/>
      <c r="B198" s="532" t="s">
        <v>939</v>
      </c>
      <c r="C198" s="533" t="s">
        <v>940</v>
      </c>
      <c r="D198" s="531"/>
      <c r="E198" s="534"/>
      <c r="F198" s="551" t="s">
        <v>58</v>
      </c>
      <c r="G198" s="535">
        <v>1.1000000000000001</v>
      </c>
      <c r="H198" s="535">
        <v>0.95700000000000007</v>
      </c>
      <c r="I198" s="535">
        <v>0.82500000000000007</v>
      </c>
      <c r="J198" s="536">
        <v>0.72366113924713926</v>
      </c>
      <c r="K198" s="325"/>
    </row>
    <row r="199" spans="1:11" ht="18.75">
      <c r="A199" s="531"/>
      <c r="B199" s="541"/>
      <c r="C199" s="542"/>
      <c r="D199" s="543"/>
      <c r="E199" s="534"/>
      <c r="F199" s="534"/>
      <c r="G199" s="544"/>
      <c r="H199" s="545"/>
      <c r="I199" s="545"/>
      <c r="J199" s="544"/>
      <c r="K199" s="325"/>
    </row>
    <row r="200" spans="1:11" ht="43.5" customHeight="1">
      <c r="A200" s="531"/>
      <c r="B200" s="602" t="s">
        <v>1661</v>
      </c>
      <c r="C200" s="533" t="s">
        <v>1662</v>
      </c>
      <c r="D200" s="531"/>
      <c r="E200" s="534"/>
      <c r="F200" s="551" t="s">
        <v>58</v>
      </c>
      <c r="G200" s="535">
        <v>0.60000000000000009</v>
      </c>
      <c r="H200" s="535">
        <v>0.52200000000000002</v>
      </c>
      <c r="I200" s="535">
        <f>G200-(G200*25%)</f>
        <v>0.45000000000000007</v>
      </c>
      <c r="J200" s="536">
        <f>G200-(G200*35%)</f>
        <v>0.39000000000000007</v>
      </c>
      <c r="K200" s="325"/>
    </row>
    <row r="201" spans="1:11" ht="18.75">
      <c r="A201" s="531"/>
      <c r="B201" s="541"/>
      <c r="C201" s="542"/>
      <c r="D201" s="543"/>
      <c r="E201" s="534"/>
      <c r="F201" s="534"/>
      <c r="G201" s="544"/>
      <c r="H201" s="545"/>
      <c r="I201" s="545"/>
      <c r="J201" s="544"/>
      <c r="K201" s="325"/>
    </row>
    <row r="202" spans="1:11" ht="43.5" customHeight="1">
      <c r="A202" s="531"/>
      <c r="B202" s="532" t="s">
        <v>941</v>
      </c>
      <c r="C202" s="533" t="s">
        <v>942</v>
      </c>
      <c r="D202" s="531"/>
      <c r="E202" s="534"/>
      <c r="F202" s="551" t="s">
        <v>58</v>
      </c>
      <c r="G202" s="535">
        <v>1.3</v>
      </c>
      <c r="H202" s="535">
        <v>1.131</v>
      </c>
      <c r="I202" s="535">
        <v>0.97500000000000009</v>
      </c>
      <c r="J202" s="536">
        <v>0.85319913658064139</v>
      </c>
      <c r="K202" s="325"/>
    </row>
    <row r="203" spans="1:11" ht="43.5" customHeight="1">
      <c r="A203" s="531"/>
      <c r="B203" s="532" t="s">
        <v>943</v>
      </c>
      <c r="C203" s="533" t="s">
        <v>944</v>
      </c>
      <c r="D203" s="531"/>
      <c r="E203" s="534"/>
      <c r="F203" s="551" t="s">
        <v>58</v>
      </c>
      <c r="G203" s="535">
        <v>2.6500000000000004</v>
      </c>
      <c r="H203" s="535">
        <v>2.3055000000000003</v>
      </c>
      <c r="I203" s="535">
        <v>1.9875000000000003</v>
      </c>
      <c r="J203" s="536">
        <v>1.7163554939685099</v>
      </c>
      <c r="K203" s="325"/>
    </row>
    <row r="204" spans="1:11" ht="18.75">
      <c r="A204" s="531"/>
      <c r="B204" s="541"/>
      <c r="C204" s="542"/>
      <c r="D204" s="543"/>
      <c r="E204" s="534"/>
      <c r="F204" s="534"/>
      <c r="G204" s="544"/>
      <c r="H204" s="545"/>
      <c r="I204" s="545"/>
      <c r="J204" s="544"/>
      <c r="K204" s="325"/>
    </row>
    <row r="205" spans="1:11" ht="43.5" customHeight="1">
      <c r="A205" s="531"/>
      <c r="B205" s="603" t="s">
        <v>1704</v>
      </c>
      <c r="C205" s="604" t="s">
        <v>1705</v>
      </c>
      <c r="D205" s="605"/>
      <c r="E205" s="534"/>
      <c r="F205" s="551" t="s">
        <v>58</v>
      </c>
      <c r="G205" s="539">
        <v>3.4000000000000004</v>
      </c>
      <c r="H205" s="539">
        <v>2.9580000000000002</v>
      </c>
      <c r="I205" s="539">
        <f>G205-(G205*25%)</f>
        <v>2.5500000000000003</v>
      </c>
      <c r="J205" s="540">
        <f>G205-(G205*35%)</f>
        <v>2.2100000000000004</v>
      </c>
      <c r="K205" s="325"/>
    </row>
    <row r="206" spans="1:11" ht="43.5" customHeight="1">
      <c r="A206" s="531"/>
      <c r="B206" s="572" t="s">
        <v>2601</v>
      </c>
      <c r="C206" s="573" t="s">
        <v>2602</v>
      </c>
      <c r="D206" s="571"/>
      <c r="E206" s="531"/>
      <c r="F206" s="524"/>
      <c r="G206" s="535">
        <v>8.4</v>
      </c>
      <c r="H206" s="535">
        <v>7.3079999999999998</v>
      </c>
      <c r="I206" s="535">
        <v>6.3000000000000007</v>
      </c>
      <c r="J206" s="535">
        <v>5.4600000000000009</v>
      </c>
      <c r="K206" s="325"/>
    </row>
    <row r="207" spans="1:11" ht="18.75">
      <c r="A207" s="531"/>
      <c r="B207" s="606"/>
      <c r="C207" s="607"/>
      <c r="D207" s="608"/>
      <c r="E207" s="534"/>
      <c r="F207" s="534"/>
      <c r="G207" s="609"/>
      <c r="H207" s="610"/>
      <c r="I207" s="610"/>
      <c r="J207" s="609"/>
      <c r="K207" s="325"/>
    </row>
    <row r="208" spans="1:11" ht="43.5" customHeight="1">
      <c r="A208" s="531"/>
      <c r="B208" s="532" t="s">
        <v>945</v>
      </c>
      <c r="C208" s="533" t="s">
        <v>946</v>
      </c>
      <c r="D208" s="531"/>
      <c r="E208" s="534"/>
      <c r="F208" s="551" t="s">
        <v>58</v>
      </c>
      <c r="G208" s="535">
        <v>0.85000000000000009</v>
      </c>
      <c r="H208" s="535">
        <v>0.74631605808039736</v>
      </c>
      <c r="I208" s="535">
        <f>G208-(G208*25%)</f>
        <v>0.63750000000000007</v>
      </c>
      <c r="J208" s="536">
        <f>G208-(G208*35%)</f>
        <v>0.5525000000000001</v>
      </c>
      <c r="K208" s="325"/>
    </row>
    <row r="209" spans="1:11" ht="15.75" customHeight="1">
      <c r="A209" s="531"/>
      <c r="B209" s="541"/>
      <c r="C209" s="542"/>
      <c r="D209" s="543"/>
      <c r="E209" s="534"/>
      <c r="F209" s="534"/>
      <c r="G209" s="544"/>
      <c r="H209" s="545"/>
      <c r="I209" s="545"/>
      <c r="J209" s="544"/>
      <c r="K209" s="325"/>
    </row>
    <row r="210" spans="1:11" ht="43.5" customHeight="1">
      <c r="A210" s="531"/>
      <c r="B210" s="532" t="s">
        <v>947</v>
      </c>
      <c r="C210" s="533" t="s">
        <v>948</v>
      </c>
      <c r="D210" s="531"/>
      <c r="E210" s="534"/>
      <c r="F210" s="551" t="s">
        <v>58</v>
      </c>
      <c r="G210" s="535">
        <v>12.850000000000001</v>
      </c>
      <c r="H210" s="535">
        <v>11.179500000000001</v>
      </c>
      <c r="I210" s="535">
        <v>9.6375000000000011</v>
      </c>
      <c r="J210" s="536">
        <v>8.3525000000000009</v>
      </c>
      <c r="K210" s="325"/>
    </row>
    <row r="211" spans="1:11" ht="15.75" customHeight="1">
      <c r="A211" s="531"/>
      <c r="B211" s="541"/>
      <c r="C211" s="542"/>
      <c r="D211" s="543"/>
      <c r="E211" s="534"/>
      <c r="F211" s="534"/>
      <c r="G211" s="544"/>
      <c r="H211" s="545"/>
      <c r="I211" s="545"/>
      <c r="J211" s="544"/>
      <c r="K211" s="325"/>
    </row>
    <row r="212" spans="1:11" ht="43.5" customHeight="1">
      <c r="A212" s="531"/>
      <c r="B212" s="532" t="s">
        <v>949</v>
      </c>
      <c r="C212" s="533" t="s">
        <v>950</v>
      </c>
      <c r="D212" s="531"/>
      <c r="E212" s="534"/>
      <c r="F212" s="551" t="s">
        <v>58</v>
      </c>
      <c r="G212" s="535">
        <v>1.1000000000000001</v>
      </c>
      <c r="H212" s="535">
        <v>0.95700000000000007</v>
      </c>
      <c r="I212" s="535">
        <v>0.82500000000000007</v>
      </c>
      <c r="J212" s="536">
        <v>0.71500000000000008</v>
      </c>
      <c r="K212" s="325"/>
    </row>
    <row r="213" spans="1:11" ht="43.5" customHeight="1">
      <c r="A213" s="531"/>
      <c r="B213" s="532" t="s">
        <v>951</v>
      </c>
      <c r="C213" s="533" t="s">
        <v>952</v>
      </c>
      <c r="D213" s="531"/>
      <c r="E213" s="534"/>
      <c r="F213" s="551" t="s">
        <v>58</v>
      </c>
      <c r="G213" s="535">
        <v>1.7000000000000002</v>
      </c>
      <c r="H213" s="535">
        <v>1.4790000000000001</v>
      </c>
      <c r="I213" s="535">
        <v>1.2750000000000001</v>
      </c>
      <c r="J213" s="536">
        <v>1.1050000000000002</v>
      </c>
      <c r="K213" s="325"/>
    </row>
    <row r="214" spans="1:11" ht="43.5" customHeight="1">
      <c r="A214" s="531"/>
      <c r="B214" s="532" t="s">
        <v>953</v>
      </c>
      <c r="C214" s="533" t="s">
        <v>954</v>
      </c>
      <c r="D214" s="531"/>
      <c r="E214" s="534"/>
      <c r="F214" s="551" t="s">
        <v>58</v>
      </c>
      <c r="G214" s="535">
        <v>1.9000000000000001</v>
      </c>
      <c r="H214" s="535">
        <v>1.653</v>
      </c>
      <c r="I214" s="535">
        <v>1.425</v>
      </c>
      <c r="J214" s="536">
        <v>1.2350000000000001</v>
      </c>
      <c r="K214" s="325"/>
    </row>
    <row r="215" spans="1:11" ht="43.5" customHeight="1">
      <c r="A215" s="531"/>
      <c r="B215" s="532" t="s">
        <v>955</v>
      </c>
      <c r="C215" s="533" t="s">
        <v>956</v>
      </c>
      <c r="D215" s="531"/>
      <c r="E215" s="534"/>
      <c r="F215" s="551" t="s">
        <v>58</v>
      </c>
      <c r="G215" s="535">
        <v>1.7000000000000002</v>
      </c>
      <c r="H215" s="535">
        <v>1.4790000000000001</v>
      </c>
      <c r="I215" s="535">
        <v>1.2750000000000001</v>
      </c>
      <c r="J215" s="536">
        <v>1.1050000000000002</v>
      </c>
      <c r="K215" s="325"/>
    </row>
    <row r="216" spans="1:11" ht="43.5" customHeight="1">
      <c r="A216" s="531"/>
      <c r="B216" s="532" t="s">
        <v>957</v>
      </c>
      <c r="C216" s="533" t="s">
        <v>958</v>
      </c>
      <c r="D216" s="531"/>
      <c r="E216" s="534"/>
      <c r="F216" s="551" t="s">
        <v>58</v>
      </c>
      <c r="G216" s="535">
        <v>1.8</v>
      </c>
      <c r="H216" s="535">
        <v>1.5660000000000001</v>
      </c>
      <c r="I216" s="535">
        <v>1.35</v>
      </c>
      <c r="J216" s="536">
        <v>1.17</v>
      </c>
      <c r="K216" s="325"/>
    </row>
    <row r="217" spans="1:11" ht="43.5" customHeight="1">
      <c r="A217" s="531"/>
      <c r="B217" s="532" t="s">
        <v>959</v>
      </c>
      <c r="C217" s="533" t="s">
        <v>960</v>
      </c>
      <c r="D217" s="531"/>
      <c r="E217" s="534"/>
      <c r="F217" s="551" t="s">
        <v>58</v>
      </c>
      <c r="G217" s="535">
        <v>2.0500000000000003</v>
      </c>
      <c r="H217" s="535">
        <v>1.7835000000000001</v>
      </c>
      <c r="I217" s="535">
        <v>1.5375000000000001</v>
      </c>
      <c r="J217" s="536">
        <v>1.3325000000000002</v>
      </c>
      <c r="K217" s="325"/>
    </row>
    <row r="218" spans="1:11" ht="15.75" customHeight="1">
      <c r="A218" s="531"/>
      <c r="B218" s="541"/>
      <c r="C218" s="542"/>
      <c r="D218" s="543"/>
      <c r="E218" s="534"/>
      <c r="F218" s="534"/>
      <c r="G218" s="544"/>
      <c r="H218" s="545"/>
      <c r="I218" s="545"/>
      <c r="J218" s="544"/>
      <c r="K218" s="325"/>
    </row>
    <row r="219" spans="1:11" ht="43.5" customHeight="1">
      <c r="A219" s="531"/>
      <c r="B219" s="569" t="s">
        <v>1242</v>
      </c>
      <c r="C219" s="570" t="s">
        <v>1727</v>
      </c>
      <c r="D219" s="611" t="s">
        <v>2489</v>
      </c>
      <c r="E219" s="534"/>
      <c r="F219" s="551" t="s">
        <v>58</v>
      </c>
      <c r="G219" s="539">
        <v>1.4500000000000002</v>
      </c>
      <c r="H219" s="539">
        <v>1.2615000000000001</v>
      </c>
      <c r="I219" s="539">
        <v>1.0875000000000001</v>
      </c>
      <c r="J219" s="540">
        <v>0.94250000000000012</v>
      </c>
      <c r="K219" s="325"/>
    </row>
    <row r="220" spans="1:11" ht="43.5" customHeight="1">
      <c r="A220" s="531"/>
      <c r="B220" s="575" t="s">
        <v>2161</v>
      </c>
      <c r="C220" s="570" t="s">
        <v>2162</v>
      </c>
      <c r="D220" s="611" t="s">
        <v>2489</v>
      </c>
      <c r="E220" s="534"/>
      <c r="F220" s="524" t="s">
        <v>58</v>
      </c>
      <c r="G220" s="535">
        <v>2.5500000000000003</v>
      </c>
      <c r="H220" s="535">
        <v>2.2185000000000001</v>
      </c>
      <c r="I220" s="535">
        <v>1.9125000000000001</v>
      </c>
      <c r="J220" s="535">
        <v>1.6575000000000002</v>
      </c>
      <c r="K220" s="325"/>
    </row>
    <row r="221" spans="1:11" ht="43.5" customHeight="1">
      <c r="A221" s="531"/>
      <c r="B221" s="575" t="s">
        <v>2487</v>
      </c>
      <c r="C221" s="570" t="s">
        <v>2488</v>
      </c>
      <c r="D221" s="611" t="s">
        <v>2490</v>
      </c>
      <c r="E221" s="534"/>
      <c r="F221" s="524" t="s">
        <v>58</v>
      </c>
      <c r="G221" s="535">
        <v>1.7000000000000002</v>
      </c>
      <c r="H221" s="535">
        <v>1.4790000000000001</v>
      </c>
      <c r="I221" s="535">
        <v>1.2750000000000001</v>
      </c>
      <c r="J221" s="535">
        <v>1.1050000000000002</v>
      </c>
      <c r="K221" s="325"/>
    </row>
    <row r="222" spans="1:11" ht="15.75" customHeight="1">
      <c r="A222" s="531"/>
      <c r="B222" s="541"/>
      <c r="C222" s="542"/>
      <c r="D222" s="543"/>
      <c r="E222" s="534"/>
      <c r="F222" s="534"/>
      <c r="G222" s="609"/>
      <c r="H222" s="610"/>
      <c r="I222" s="610"/>
      <c r="J222" s="609"/>
      <c r="K222" s="325"/>
    </row>
    <row r="223" spans="1:11" ht="43.5" customHeight="1" thickBot="1">
      <c r="A223" s="495"/>
      <c r="B223" s="537" t="s">
        <v>1597</v>
      </c>
      <c r="C223" s="538" t="s">
        <v>961</v>
      </c>
      <c r="D223" s="495"/>
      <c r="E223" s="534"/>
      <c r="F223" s="551" t="s">
        <v>58</v>
      </c>
      <c r="G223" s="539">
        <v>7</v>
      </c>
      <c r="H223" s="539">
        <v>6.09</v>
      </c>
      <c r="I223" s="539">
        <v>5.25</v>
      </c>
      <c r="J223" s="540">
        <v>4.5500000000000007</v>
      </c>
      <c r="K223" s="325"/>
    </row>
    <row r="224" spans="1:11" ht="19.5" thickBot="1">
      <c r="A224" s="799"/>
      <c r="B224" s="800"/>
      <c r="C224" s="800"/>
      <c r="D224" s="800"/>
      <c r="E224" s="800"/>
      <c r="F224" s="800"/>
      <c r="G224" s="800"/>
      <c r="H224" s="800"/>
      <c r="I224" s="800"/>
      <c r="J224" s="801"/>
    </row>
    <row r="225" spans="1:12" customFormat="1" ht="33.75" customHeight="1">
      <c r="A225" s="255"/>
      <c r="B225" s="258"/>
      <c r="C225" s="255"/>
      <c r="D225" s="255"/>
      <c r="E225" s="255"/>
      <c r="F225" s="255"/>
      <c r="G225" s="255"/>
      <c r="H225" s="255"/>
      <c r="I225" s="255"/>
      <c r="J225" s="255"/>
    </row>
    <row r="226" spans="1:12" s="39" customFormat="1" ht="23.25" customHeight="1">
      <c r="A226" s="257"/>
      <c r="B226" s="442"/>
      <c r="C226" s="442"/>
      <c r="D226" s="442"/>
      <c r="E226" s="442"/>
      <c r="F226" s="442"/>
      <c r="G226" s="442"/>
      <c r="H226" s="257"/>
      <c r="I226" s="257"/>
      <c r="J226" s="257"/>
    </row>
    <row r="227" spans="1:12" s="39" customFormat="1" ht="23.25" customHeight="1">
      <c r="A227" s="257"/>
      <c r="B227" s="442"/>
      <c r="C227" s="442"/>
      <c r="D227" s="442"/>
      <c r="E227" s="442"/>
      <c r="F227" s="442"/>
      <c r="G227" s="442"/>
      <c r="H227" s="257"/>
      <c r="I227" s="257"/>
      <c r="J227" s="257"/>
    </row>
    <row r="228" spans="1:12" s="39" customFormat="1" ht="23.25" customHeight="1">
      <c r="A228" s="257"/>
      <c r="B228" s="442"/>
      <c r="C228" s="442"/>
      <c r="D228" s="442"/>
      <c r="E228" s="442"/>
      <c r="F228" s="442"/>
      <c r="G228" s="442"/>
      <c r="H228" s="257"/>
      <c r="I228" s="257"/>
      <c r="J228" s="257"/>
    </row>
    <row r="229" spans="1:12" s="39" customFormat="1" ht="23.25" customHeight="1">
      <c r="A229" s="257"/>
      <c r="B229" s="443"/>
      <c r="C229" s="257"/>
      <c r="D229" s="257"/>
      <c r="E229" s="257"/>
      <c r="F229" s="257"/>
      <c r="G229" s="257"/>
      <c r="H229" s="257"/>
      <c r="I229" s="257"/>
      <c r="J229" s="257"/>
    </row>
    <row r="230" spans="1:12" customFormat="1" ht="41.25" customHeight="1">
      <c r="A230" s="255"/>
      <c r="B230" s="258"/>
      <c r="C230" s="255"/>
      <c r="D230" s="255"/>
      <c r="E230" s="255"/>
      <c r="F230" s="255"/>
      <c r="G230" s="255"/>
      <c r="H230" s="255"/>
      <c r="I230" s="255"/>
      <c r="J230" s="255"/>
    </row>
    <row r="231" spans="1:12" customFormat="1" ht="23.25" customHeight="1">
      <c r="A231" s="255"/>
      <c r="B231" s="258"/>
      <c r="C231" s="255"/>
      <c r="D231" s="255"/>
      <c r="E231" s="255"/>
      <c r="F231" s="255"/>
      <c r="G231" s="255"/>
      <c r="H231" s="255"/>
      <c r="I231" s="255"/>
      <c r="J231" s="255"/>
    </row>
    <row r="232" spans="1:12" customFormat="1" ht="39" customHeight="1">
      <c r="A232" s="255"/>
      <c r="B232" s="258"/>
      <c r="C232" s="255"/>
      <c r="D232" s="255"/>
      <c r="E232" s="255"/>
      <c r="F232" s="255"/>
      <c r="G232" s="255"/>
      <c r="H232" s="255"/>
      <c r="I232" s="255"/>
      <c r="J232" s="255"/>
    </row>
    <row r="233" spans="1:12" customFormat="1" ht="39" customHeight="1">
      <c r="A233" s="255"/>
      <c r="B233" s="258"/>
      <c r="C233" s="255"/>
      <c r="D233" s="255"/>
      <c r="E233" s="255"/>
      <c r="F233" s="255"/>
      <c r="G233" s="255"/>
      <c r="H233" s="255"/>
      <c r="I233" s="255"/>
      <c r="J233" s="255"/>
    </row>
    <row r="234" spans="1:12" customFormat="1" ht="39" customHeight="1">
      <c r="A234" s="255"/>
      <c r="B234" s="258"/>
      <c r="C234" s="255"/>
      <c r="D234" s="255"/>
      <c r="E234" s="255"/>
      <c r="F234" s="255"/>
      <c r="G234" s="255"/>
      <c r="H234" s="255"/>
      <c r="I234" s="255"/>
      <c r="J234" s="255"/>
    </row>
    <row r="235" spans="1:12" customFormat="1" ht="23.25" customHeight="1">
      <c r="A235" s="255"/>
      <c r="B235" s="258"/>
      <c r="C235" s="255"/>
      <c r="D235" s="255"/>
      <c r="E235" s="255"/>
      <c r="F235" s="255"/>
      <c r="G235" s="255"/>
      <c r="H235" s="255"/>
      <c r="I235" s="255"/>
      <c r="J235" s="255"/>
    </row>
    <row r="236" spans="1:12" s="3" customFormat="1" ht="33.75" customHeight="1">
      <c r="K236"/>
      <c r="L236"/>
    </row>
    <row r="237" spans="1:12" customFormat="1" ht="33.75" customHeight="1">
      <c r="A237" s="255"/>
      <c r="B237" s="258"/>
      <c r="C237" s="255"/>
      <c r="D237" s="255"/>
      <c r="E237" s="255"/>
      <c r="F237" s="255"/>
      <c r="G237" s="255"/>
      <c r="H237" s="255"/>
      <c r="I237" s="255"/>
      <c r="J237" s="255"/>
    </row>
    <row r="238" spans="1:12" customFormat="1" ht="33.75" customHeight="1">
      <c r="A238" s="255"/>
      <c r="B238" s="258"/>
      <c r="C238" s="255"/>
      <c r="D238" s="255"/>
      <c r="E238" s="255"/>
      <c r="F238" s="255"/>
      <c r="G238" s="255"/>
      <c r="H238" s="255"/>
      <c r="I238" s="255"/>
      <c r="J238" s="255"/>
    </row>
    <row r="239" spans="1:12" customFormat="1" ht="33.75" customHeight="1">
      <c r="A239" s="255"/>
      <c r="B239" s="258"/>
      <c r="C239" s="255"/>
      <c r="D239" s="255"/>
      <c r="E239" s="255"/>
      <c r="F239" s="255"/>
      <c r="G239" s="255"/>
      <c r="H239" s="255"/>
      <c r="I239" s="255"/>
      <c r="J239" s="255"/>
    </row>
    <row r="240" spans="1:12" customFormat="1" ht="33.75" customHeight="1">
      <c r="A240" s="255"/>
      <c r="B240" s="258"/>
      <c r="C240" s="255"/>
      <c r="D240" s="255"/>
      <c r="E240" s="255"/>
      <c r="F240" s="255"/>
      <c r="G240" s="255"/>
      <c r="H240" s="255"/>
      <c r="I240" s="255"/>
      <c r="J240" s="255"/>
    </row>
  </sheetData>
  <mergeCells count="34">
    <mergeCell ref="A224:J224"/>
    <mergeCell ref="C181:H181"/>
    <mergeCell ref="C172:E172"/>
    <mergeCell ref="C173:E173"/>
    <mergeCell ref="C166:E166"/>
    <mergeCell ref="C167:H167"/>
    <mergeCell ref="C168:E168"/>
    <mergeCell ref="C169:H169"/>
    <mergeCell ref="C170:E170"/>
    <mergeCell ref="C177:E177"/>
    <mergeCell ref="C178:E178"/>
    <mergeCell ref="C179:E179"/>
    <mergeCell ref="C174:H174"/>
    <mergeCell ref="C175:E175"/>
    <mergeCell ref="C176:E176"/>
    <mergeCell ref="C171:E171"/>
    <mergeCell ref="C164:H164"/>
    <mergeCell ref="C165:E165"/>
    <mergeCell ref="C94:H94"/>
    <mergeCell ref="C149:H149"/>
    <mergeCell ref="C103:E103"/>
    <mergeCell ref="C104:E104"/>
    <mergeCell ref="C48:H48"/>
    <mergeCell ref="C146:H146"/>
    <mergeCell ref="C99:H99"/>
    <mergeCell ref="C101:H101"/>
    <mergeCell ref="C102:E102"/>
    <mergeCell ref="C45:H45"/>
    <mergeCell ref="C23:H23"/>
    <mergeCell ref="C37:H37"/>
    <mergeCell ref="C42:H42"/>
    <mergeCell ref="B1:J1"/>
    <mergeCell ref="C24:H24"/>
    <mergeCell ref="C2:H2"/>
  </mergeCells>
  <pageMargins left="0.70866141732283472" right="0.70866141732283472" top="0.15748031496062992" bottom="0.15748031496062992" header="0.11811023622047245" footer="0.11811023622047245"/>
  <pageSetup paperSize="9" scale="35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404"/>
  <sheetViews>
    <sheetView topLeftCell="A6" zoomScale="80" zoomScaleNormal="80" workbookViewId="0">
      <selection activeCell="G146" sqref="G146:J146"/>
    </sheetView>
  </sheetViews>
  <sheetFormatPr defaultColWidth="9" defaultRowHeight="15.75" outlineLevelCol="1"/>
  <cols>
    <col min="1" max="1" width="30.125" style="4" customWidth="1"/>
    <col min="2" max="2" width="10.25" style="4" customWidth="1"/>
    <col min="3" max="3" width="34.875" style="170" customWidth="1"/>
    <col min="4" max="4" width="10.625" style="6" customWidth="1"/>
    <col min="5" max="5" width="24.375" style="7" customWidth="1"/>
    <col min="6" max="6" width="15.125" style="4" customWidth="1"/>
    <col min="7" max="7" width="16" style="4" customWidth="1"/>
    <col min="8" max="8" width="16.875" style="4" customWidth="1"/>
    <col min="9" max="9" width="14.625" style="4" customWidth="1" outlineLevel="1"/>
    <col min="10" max="10" width="13.25" style="4" customWidth="1" outlineLevel="1"/>
    <col min="11" max="18" width="11" style="4" customWidth="1"/>
    <col min="19" max="1026" width="10.75" style="4" customWidth="1"/>
    <col min="1027" max="1027" width="9" style="4" customWidth="1"/>
    <col min="1028" max="16384" width="9" style="4"/>
  </cols>
  <sheetData>
    <row r="1" spans="1:10" hidden="1"/>
    <row r="2" spans="1:10" hidden="1"/>
    <row r="3" spans="1:10" hidden="1"/>
    <row r="4" spans="1:10" hidden="1"/>
    <row r="5" spans="1:10" hidden="1"/>
    <row r="7" spans="1:10" ht="20.25" customHeight="1">
      <c r="A7" s="99" t="s">
        <v>1664</v>
      </c>
      <c r="B7" s="52" t="s">
        <v>715</v>
      </c>
      <c r="C7" s="68" t="s">
        <v>2</v>
      </c>
      <c r="D7" s="68" t="s">
        <v>431</v>
      </c>
      <c r="E7" s="68"/>
      <c r="F7" s="68" t="s">
        <v>1888</v>
      </c>
      <c r="G7" s="68" t="s">
        <v>4</v>
      </c>
      <c r="H7" s="68" t="s">
        <v>5</v>
      </c>
      <c r="I7" s="68" t="s">
        <v>59</v>
      </c>
      <c r="J7" s="52" t="s">
        <v>1607</v>
      </c>
    </row>
    <row r="8" spans="1:10" ht="17.25" customHeight="1">
      <c r="A8" s="111"/>
      <c r="B8" s="112"/>
      <c r="C8" s="812" t="s">
        <v>1582</v>
      </c>
      <c r="D8" s="813"/>
      <c r="E8" s="813"/>
      <c r="F8" s="814"/>
      <c r="G8" s="809" t="s">
        <v>6</v>
      </c>
      <c r="H8" s="810"/>
      <c r="I8" s="810"/>
      <c r="J8" s="811"/>
    </row>
    <row r="9" spans="1:10" ht="33.75" customHeight="1">
      <c r="A9" s="11"/>
      <c r="B9" s="164" t="s">
        <v>1564</v>
      </c>
      <c r="C9" s="168" t="s">
        <v>1565</v>
      </c>
      <c r="D9" s="73" t="s">
        <v>1574</v>
      </c>
      <c r="E9" s="167" t="s">
        <v>1581</v>
      </c>
      <c r="F9" s="236" t="s">
        <v>58</v>
      </c>
      <c r="G9" s="165">
        <v>0.55000000000000004</v>
      </c>
      <c r="H9" s="165">
        <v>0.45995867656291189</v>
      </c>
      <c r="I9" s="166">
        <f t="shared" ref="I9:I15" si="0">G9-(G9*25%)</f>
        <v>0.41250000000000003</v>
      </c>
      <c r="J9" s="165">
        <f t="shared" ref="J9:J15" si="1">G9-(G9*35%)</f>
        <v>0.35750000000000004</v>
      </c>
    </row>
    <row r="10" spans="1:10" ht="33.75" customHeight="1">
      <c r="A10" s="11"/>
      <c r="B10" s="164" t="s">
        <v>1568</v>
      </c>
      <c r="C10" s="168" t="s">
        <v>1569</v>
      </c>
      <c r="D10" s="73" t="s">
        <v>1578</v>
      </c>
      <c r="E10" s="167" t="s">
        <v>1581</v>
      </c>
      <c r="F10" s="236" t="s">
        <v>58</v>
      </c>
      <c r="G10" s="165">
        <v>0.70000000000000007</v>
      </c>
      <c r="H10" s="165">
        <v>0.61739286766545853</v>
      </c>
      <c r="I10" s="166">
        <f t="shared" si="0"/>
        <v>0.52500000000000002</v>
      </c>
      <c r="J10" s="165">
        <f t="shared" si="1"/>
        <v>0.45500000000000007</v>
      </c>
    </row>
    <row r="11" spans="1:10" ht="33.75" customHeight="1">
      <c r="A11" s="11"/>
      <c r="B11" s="164" t="s">
        <v>1566</v>
      </c>
      <c r="C11" s="168" t="s">
        <v>1567</v>
      </c>
      <c r="D11" s="73" t="s">
        <v>1577</v>
      </c>
      <c r="E11" s="167" t="s">
        <v>1581</v>
      </c>
      <c r="F11" s="236" t="s">
        <v>58</v>
      </c>
      <c r="G11" s="165">
        <v>0.85000000000000009</v>
      </c>
      <c r="H11" s="165">
        <v>0.74516254056246622</v>
      </c>
      <c r="I11" s="166">
        <f t="shared" si="0"/>
        <v>0.63750000000000007</v>
      </c>
      <c r="J11" s="165">
        <f t="shared" si="1"/>
        <v>0.5525000000000001</v>
      </c>
    </row>
    <row r="12" spans="1:10" ht="33.75" customHeight="1">
      <c r="A12" s="11"/>
      <c r="B12" s="164" t="s">
        <v>1562</v>
      </c>
      <c r="C12" s="168" t="s">
        <v>1563</v>
      </c>
      <c r="D12" s="73" t="s">
        <v>1575</v>
      </c>
      <c r="E12" s="167" t="s">
        <v>1581</v>
      </c>
      <c r="F12" s="236" t="s">
        <v>58</v>
      </c>
      <c r="G12" s="165">
        <v>1.05</v>
      </c>
      <c r="H12" s="165">
        <v>0.94029191974872073</v>
      </c>
      <c r="I12" s="166">
        <f t="shared" si="0"/>
        <v>0.78750000000000009</v>
      </c>
      <c r="J12" s="165">
        <f t="shared" si="1"/>
        <v>0.68250000000000011</v>
      </c>
    </row>
    <row r="13" spans="1:10" ht="33.75" customHeight="1">
      <c r="A13" s="11"/>
      <c r="B13" s="164" t="s">
        <v>1570</v>
      </c>
      <c r="C13" s="168" t="s">
        <v>1571</v>
      </c>
      <c r="D13" s="73" t="s">
        <v>1579</v>
      </c>
      <c r="E13" s="167" t="s">
        <v>1581</v>
      </c>
      <c r="F13" s="236" t="s">
        <v>58</v>
      </c>
      <c r="G13" s="165">
        <v>1.4500000000000002</v>
      </c>
      <c r="H13" s="165">
        <v>1.2867152586035124</v>
      </c>
      <c r="I13" s="166">
        <f t="shared" si="0"/>
        <v>1.0875000000000001</v>
      </c>
      <c r="J13" s="165">
        <f t="shared" si="1"/>
        <v>0.94250000000000012</v>
      </c>
    </row>
    <row r="14" spans="1:10" ht="33.75" customHeight="1">
      <c r="A14" s="11"/>
      <c r="B14" s="164" t="s">
        <v>1560</v>
      </c>
      <c r="C14" s="168" t="s">
        <v>1561</v>
      </c>
      <c r="D14" s="73" t="s">
        <v>1576</v>
      </c>
      <c r="E14" s="167" t="s">
        <v>1581</v>
      </c>
      <c r="F14" s="236" t="s">
        <v>58</v>
      </c>
      <c r="G14" s="165">
        <v>2.1</v>
      </c>
      <c r="H14" s="165">
        <v>1.836157811853784</v>
      </c>
      <c r="I14" s="166">
        <f t="shared" si="0"/>
        <v>1.5750000000000002</v>
      </c>
      <c r="J14" s="165">
        <f t="shared" si="1"/>
        <v>1.3650000000000002</v>
      </c>
    </row>
    <row r="15" spans="1:10" ht="33.75" customHeight="1">
      <c r="A15" s="11"/>
      <c r="B15" s="164" t="s">
        <v>1572</v>
      </c>
      <c r="C15" s="168" t="s">
        <v>1573</v>
      </c>
      <c r="D15" s="73" t="s">
        <v>1580</v>
      </c>
      <c r="E15" s="167" t="s">
        <v>1581</v>
      </c>
      <c r="F15" s="236" t="s">
        <v>58</v>
      </c>
      <c r="G15" s="165">
        <v>3.3000000000000003</v>
      </c>
      <c r="H15" s="165">
        <v>2.88857677746807</v>
      </c>
      <c r="I15" s="166">
        <f t="shared" si="0"/>
        <v>2.4750000000000001</v>
      </c>
      <c r="J15" s="165">
        <f t="shared" si="1"/>
        <v>2.1450000000000005</v>
      </c>
    </row>
    <row r="16" spans="1:10" ht="17.25" customHeight="1">
      <c r="A16" s="97"/>
      <c r="B16" s="100"/>
      <c r="C16" s="812" t="s">
        <v>684</v>
      </c>
      <c r="D16" s="813"/>
      <c r="E16" s="813"/>
      <c r="F16" s="813"/>
      <c r="G16" s="160"/>
      <c r="H16" s="160"/>
      <c r="I16" s="161"/>
      <c r="J16" s="162"/>
    </row>
    <row r="17" spans="1:10" ht="38.25" customHeight="1">
      <c r="A17" s="11"/>
      <c r="B17" s="164" t="s">
        <v>1406</v>
      </c>
      <c r="C17" s="169" t="s">
        <v>1407</v>
      </c>
      <c r="D17" s="73" t="s">
        <v>1421</v>
      </c>
      <c r="E17" s="167" t="s">
        <v>1416</v>
      </c>
      <c r="F17" s="236" t="s">
        <v>58</v>
      </c>
      <c r="G17" s="165">
        <v>0.70000000000000007</v>
      </c>
      <c r="H17" s="165">
        <v>0.61</v>
      </c>
      <c r="I17" s="166">
        <f>G17-(G17*25%)</f>
        <v>0.52500000000000002</v>
      </c>
      <c r="J17" s="165">
        <f>G17-(G17*35%)</f>
        <v>0.45500000000000007</v>
      </c>
    </row>
    <row r="18" spans="1:10" ht="33.75" customHeight="1">
      <c r="A18" s="11"/>
      <c r="B18" s="164" t="s">
        <v>1468</v>
      </c>
      <c r="C18" s="168" t="s">
        <v>1469</v>
      </c>
      <c r="D18" s="73" t="s">
        <v>1427</v>
      </c>
      <c r="E18" s="167" t="s">
        <v>1416</v>
      </c>
      <c r="F18" s="236" t="s">
        <v>58</v>
      </c>
      <c r="G18" s="165">
        <v>0.9</v>
      </c>
      <c r="H18" s="165">
        <v>0.78300000000000003</v>
      </c>
      <c r="I18" s="166">
        <v>0.67500000000000004</v>
      </c>
      <c r="J18" s="165">
        <v>0.58499999999999996</v>
      </c>
    </row>
    <row r="19" spans="1:10" ht="33.75" customHeight="1">
      <c r="A19" s="11"/>
      <c r="B19" s="164" t="s">
        <v>1470</v>
      </c>
      <c r="C19" s="168" t="s">
        <v>1471</v>
      </c>
      <c r="D19" s="73" t="s">
        <v>675</v>
      </c>
      <c r="E19" s="167" t="s">
        <v>1416</v>
      </c>
      <c r="F19" s="236" t="s">
        <v>58</v>
      </c>
      <c r="G19" s="165">
        <v>0.85000000000000009</v>
      </c>
      <c r="H19" s="165">
        <v>0.73950000000000005</v>
      </c>
      <c r="I19" s="166">
        <v>0.63750000000000007</v>
      </c>
      <c r="J19" s="165">
        <v>0.5525000000000001</v>
      </c>
    </row>
    <row r="20" spans="1:10" ht="33.75" customHeight="1">
      <c r="A20" s="11"/>
      <c r="B20" s="164" t="s">
        <v>1472</v>
      </c>
      <c r="C20" s="168" t="s">
        <v>1473</v>
      </c>
      <c r="D20" s="73" t="s">
        <v>685</v>
      </c>
      <c r="E20" s="167" t="s">
        <v>1416</v>
      </c>
      <c r="F20" s="236" t="s">
        <v>58</v>
      </c>
      <c r="G20" s="165">
        <v>0.9</v>
      </c>
      <c r="H20" s="165">
        <v>0.78300000000000003</v>
      </c>
      <c r="I20" s="166">
        <v>0.67500000000000004</v>
      </c>
      <c r="J20" s="165">
        <v>0.58499999999999996</v>
      </c>
    </row>
    <row r="21" spans="1:10" ht="33.75" customHeight="1">
      <c r="A21" s="11"/>
      <c r="B21" s="164" t="s">
        <v>1685</v>
      </c>
      <c r="C21" s="168" t="s">
        <v>1684</v>
      </c>
      <c r="D21" s="73" t="s">
        <v>1434</v>
      </c>
      <c r="E21" s="167" t="s">
        <v>1416</v>
      </c>
      <c r="F21" s="236" t="s">
        <v>58</v>
      </c>
      <c r="G21" s="165">
        <v>1.35</v>
      </c>
      <c r="H21" s="165">
        <v>1.1745000000000001</v>
      </c>
      <c r="I21" s="166">
        <v>1.0125000000000002</v>
      </c>
      <c r="J21" s="165">
        <v>0.87750000000000017</v>
      </c>
    </row>
    <row r="22" spans="1:10" ht="33.75" customHeight="1">
      <c r="A22" s="11"/>
      <c r="B22" s="164" t="s">
        <v>1474</v>
      </c>
      <c r="C22" s="168" t="s">
        <v>1475</v>
      </c>
      <c r="D22" s="73" t="s">
        <v>1392</v>
      </c>
      <c r="E22" s="167" t="s">
        <v>1416</v>
      </c>
      <c r="F22" s="236" t="s">
        <v>58</v>
      </c>
      <c r="G22" s="165">
        <v>1.25</v>
      </c>
      <c r="H22" s="165">
        <v>1.0874999999999999</v>
      </c>
      <c r="I22" s="166">
        <v>0.9375</v>
      </c>
      <c r="J22" s="165">
        <v>0.8125</v>
      </c>
    </row>
    <row r="23" spans="1:10" ht="33.75" customHeight="1">
      <c r="A23" s="11"/>
      <c r="B23" s="164" t="s">
        <v>1476</v>
      </c>
      <c r="C23" s="168" t="s">
        <v>1477</v>
      </c>
      <c r="D23" s="73" t="s">
        <v>656</v>
      </c>
      <c r="E23" s="167" t="s">
        <v>1416</v>
      </c>
      <c r="F23" s="236" t="s">
        <v>58</v>
      </c>
      <c r="G23" s="165">
        <v>1.35</v>
      </c>
      <c r="H23" s="165">
        <v>1.1745000000000001</v>
      </c>
      <c r="I23" s="166">
        <v>1.0125000000000002</v>
      </c>
      <c r="J23" s="165">
        <v>0.87750000000000017</v>
      </c>
    </row>
    <row r="24" spans="1:10" ht="33.75" customHeight="1">
      <c r="A24" s="11"/>
      <c r="B24" s="164" t="s">
        <v>1408</v>
      </c>
      <c r="C24" s="168" t="s">
        <v>1409</v>
      </c>
      <c r="D24" s="73" t="s">
        <v>1421</v>
      </c>
      <c r="E24" s="167" t="s">
        <v>1417</v>
      </c>
      <c r="F24" s="236" t="s">
        <v>58</v>
      </c>
      <c r="G24" s="165">
        <v>0.60000000000000009</v>
      </c>
      <c r="H24" s="165">
        <v>0.52200000000000002</v>
      </c>
      <c r="I24" s="166">
        <v>0.45000000000000007</v>
      </c>
      <c r="J24" s="165">
        <v>0.39000000000000007</v>
      </c>
    </row>
    <row r="25" spans="1:10" ht="33.75" customHeight="1">
      <c r="A25" s="11"/>
      <c r="B25" s="164" t="s">
        <v>1454</v>
      </c>
      <c r="C25" s="168" t="s">
        <v>1455</v>
      </c>
      <c r="D25" s="73" t="s">
        <v>657</v>
      </c>
      <c r="E25" s="167" t="s">
        <v>1417</v>
      </c>
      <c r="F25" s="236" t="s">
        <v>58</v>
      </c>
      <c r="G25" s="165">
        <v>0.65</v>
      </c>
      <c r="H25" s="165">
        <v>0.5655</v>
      </c>
      <c r="I25" s="166">
        <v>0.48750000000000004</v>
      </c>
      <c r="J25" s="165">
        <v>0.42250000000000004</v>
      </c>
    </row>
    <row r="26" spans="1:10" ht="33.75" customHeight="1">
      <c r="A26" s="11"/>
      <c r="B26" s="164" t="s">
        <v>1456</v>
      </c>
      <c r="C26" s="168" t="s">
        <v>1457</v>
      </c>
      <c r="D26" s="73" t="s">
        <v>1427</v>
      </c>
      <c r="E26" s="167" t="s">
        <v>1417</v>
      </c>
      <c r="F26" s="236" t="s">
        <v>58</v>
      </c>
      <c r="G26" s="165">
        <v>0.8</v>
      </c>
      <c r="H26" s="165">
        <v>0.69600000000000006</v>
      </c>
      <c r="I26" s="166">
        <v>0.60000000000000009</v>
      </c>
      <c r="J26" s="165">
        <v>0.52</v>
      </c>
    </row>
    <row r="27" spans="1:10" ht="33.75" customHeight="1">
      <c r="A27" s="11"/>
      <c r="B27" s="164" t="s">
        <v>1458</v>
      </c>
      <c r="C27" s="168" t="s">
        <v>1459</v>
      </c>
      <c r="D27" s="73" t="s">
        <v>675</v>
      </c>
      <c r="E27" s="167" t="s">
        <v>1417</v>
      </c>
      <c r="F27" s="236" t="s">
        <v>58</v>
      </c>
      <c r="G27" s="165">
        <v>0.85000000000000009</v>
      </c>
      <c r="H27" s="165">
        <v>0.73950000000000005</v>
      </c>
      <c r="I27" s="166">
        <v>0.63750000000000007</v>
      </c>
      <c r="J27" s="165">
        <v>0.5525000000000001</v>
      </c>
    </row>
    <row r="28" spans="1:10" ht="33.75" customHeight="1">
      <c r="A28" s="11"/>
      <c r="B28" s="164" t="s">
        <v>1460</v>
      </c>
      <c r="C28" s="168" t="s">
        <v>1461</v>
      </c>
      <c r="D28" s="73" t="s">
        <v>685</v>
      </c>
      <c r="E28" s="167" t="s">
        <v>1417</v>
      </c>
      <c r="F28" s="236" t="s">
        <v>58</v>
      </c>
      <c r="G28" s="165">
        <v>0.9</v>
      </c>
      <c r="H28" s="165">
        <v>0.78300000000000003</v>
      </c>
      <c r="I28" s="166">
        <v>0.67500000000000004</v>
      </c>
      <c r="J28" s="165">
        <v>0.58499999999999996</v>
      </c>
    </row>
    <row r="29" spans="1:10" ht="33.75" customHeight="1">
      <c r="A29" s="11"/>
      <c r="B29" s="164" t="s">
        <v>1462</v>
      </c>
      <c r="C29" s="168" t="s">
        <v>1463</v>
      </c>
      <c r="D29" s="73" t="s">
        <v>1434</v>
      </c>
      <c r="E29" s="167" t="s">
        <v>1417</v>
      </c>
      <c r="F29" s="236" t="s">
        <v>58</v>
      </c>
      <c r="G29" s="165">
        <v>1.35</v>
      </c>
      <c r="H29" s="165">
        <v>1.1745000000000001</v>
      </c>
      <c r="I29" s="166">
        <v>1.0125000000000002</v>
      </c>
      <c r="J29" s="165">
        <v>0.87750000000000017</v>
      </c>
    </row>
    <row r="30" spans="1:10" ht="33.75" customHeight="1">
      <c r="A30" s="11"/>
      <c r="B30" s="164" t="s">
        <v>1464</v>
      </c>
      <c r="C30" s="168" t="s">
        <v>1465</v>
      </c>
      <c r="D30" s="73" t="s">
        <v>1392</v>
      </c>
      <c r="E30" s="167" t="s">
        <v>1417</v>
      </c>
      <c r="F30" s="236" t="s">
        <v>58</v>
      </c>
      <c r="G30" s="165">
        <v>1.25</v>
      </c>
      <c r="H30" s="165">
        <v>1.0874999999999999</v>
      </c>
      <c r="I30" s="166">
        <v>0.9375</v>
      </c>
      <c r="J30" s="165">
        <v>0.8125</v>
      </c>
    </row>
    <row r="31" spans="1:10" ht="33.75" customHeight="1">
      <c r="A31" s="101"/>
      <c r="B31" s="164" t="s">
        <v>1466</v>
      </c>
      <c r="C31" s="168" t="s">
        <v>1467</v>
      </c>
      <c r="D31" s="73" t="s">
        <v>656</v>
      </c>
      <c r="E31" s="167" t="s">
        <v>1417</v>
      </c>
      <c r="F31" s="236" t="s">
        <v>58</v>
      </c>
      <c r="G31" s="165">
        <v>1.35</v>
      </c>
      <c r="H31" s="165">
        <v>1.1745000000000001</v>
      </c>
      <c r="I31" s="166">
        <v>1.0125000000000002</v>
      </c>
      <c r="J31" s="165">
        <v>0.87750000000000017</v>
      </c>
    </row>
    <row r="32" spans="1:10" ht="33.75" customHeight="1">
      <c r="A32" s="11"/>
      <c r="B32" s="164" t="s">
        <v>1410</v>
      </c>
      <c r="C32" s="168" t="s">
        <v>1411</v>
      </c>
      <c r="D32" s="73" t="s">
        <v>1421</v>
      </c>
      <c r="E32" s="167" t="s">
        <v>1418</v>
      </c>
      <c r="F32" s="236" t="s">
        <v>58</v>
      </c>
      <c r="G32" s="165">
        <v>0.45</v>
      </c>
      <c r="H32" s="165">
        <v>0.39150000000000001</v>
      </c>
      <c r="I32" s="166">
        <f>G32-(G32*25%)</f>
        <v>0.33750000000000002</v>
      </c>
      <c r="J32" s="165">
        <f>G32-(G32*35%)</f>
        <v>0.29249999999999998</v>
      </c>
    </row>
    <row r="33" spans="1:10" ht="33.75" customHeight="1">
      <c r="A33" s="11"/>
      <c r="B33" s="164" t="s">
        <v>1445</v>
      </c>
      <c r="C33" s="168" t="s">
        <v>1446</v>
      </c>
      <c r="D33" s="73" t="s">
        <v>1427</v>
      </c>
      <c r="E33" s="167" t="s">
        <v>1418</v>
      </c>
      <c r="F33" s="236" t="s">
        <v>58</v>
      </c>
      <c r="G33" s="165">
        <v>0.75</v>
      </c>
      <c r="H33" s="165">
        <v>0.65249999999999997</v>
      </c>
      <c r="I33" s="166">
        <v>0.5625</v>
      </c>
      <c r="J33" s="165">
        <v>0.48750000000000004</v>
      </c>
    </row>
    <row r="34" spans="1:10" ht="33.75" customHeight="1">
      <c r="A34" s="11"/>
      <c r="B34" s="164" t="s">
        <v>1447</v>
      </c>
      <c r="C34" s="168" t="s">
        <v>1448</v>
      </c>
      <c r="D34" s="73" t="s">
        <v>675</v>
      </c>
      <c r="E34" s="167" t="s">
        <v>1418</v>
      </c>
      <c r="F34" s="236" t="s">
        <v>58</v>
      </c>
      <c r="G34" s="165">
        <v>0.85000000000000009</v>
      </c>
      <c r="H34" s="165">
        <v>0.73950000000000005</v>
      </c>
      <c r="I34" s="166">
        <v>0.63750000000000007</v>
      </c>
      <c r="J34" s="165">
        <v>0.5525000000000001</v>
      </c>
    </row>
    <row r="35" spans="1:10" ht="33.75" customHeight="1">
      <c r="A35" s="11"/>
      <c r="B35" s="164" t="s">
        <v>1449</v>
      </c>
      <c r="C35" s="168" t="s">
        <v>1450</v>
      </c>
      <c r="D35" s="73" t="s">
        <v>685</v>
      </c>
      <c r="E35" s="167" t="s">
        <v>1418</v>
      </c>
      <c r="F35" s="236" t="s">
        <v>58</v>
      </c>
      <c r="G35" s="165">
        <v>0.85000000000000009</v>
      </c>
      <c r="H35" s="165">
        <v>0.73950000000000005</v>
      </c>
      <c r="I35" s="166">
        <v>0.63750000000000007</v>
      </c>
      <c r="J35" s="165">
        <v>0.5525000000000001</v>
      </c>
    </row>
    <row r="36" spans="1:10" ht="33.75" customHeight="1">
      <c r="A36" s="11"/>
      <c r="B36" s="164" t="s">
        <v>1451</v>
      </c>
      <c r="C36" s="168" t="s">
        <v>1478</v>
      </c>
      <c r="D36" s="73" t="s">
        <v>1434</v>
      </c>
      <c r="E36" s="167" t="s">
        <v>1418</v>
      </c>
      <c r="F36" s="236" t="s">
        <v>58</v>
      </c>
      <c r="G36" s="165">
        <v>1</v>
      </c>
      <c r="H36" s="165">
        <v>0.88619521516685928</v>
      </c>
      <c r="I36" s="166">
        <f>G36-(G36*25%)</f>
        <v>0.75</v>
      </c>
      <c r="J36" s="165">
        <f>G36-(G36*35%)</f>
        <v>0.65</v>
      </c>
    </row>
    <row r="37" spans="1:10" ht="33.75" customHeight="1">
      <c r="A37" s="11"/>
      <c r="B37" s="164" t="s">
        <v>1452</v>
      </c>
      <c r="C37" s="168" t="s">
        <v>1453</v>
      </c>
      <c r="D37" s="73" t="s">
        <v>1392</v>
      </c>
      <c r="E37" s="167" t="s">
        <v>1418</v>
      </c>
      <c r="F37" s="236" t="s">
        <v>58</v>
      </c>
      <c r="G37" s="165">
        <v>1.25</v>
      </c>
      <c r="H37" s="165">
        <v>1.0874999999999999</v>
      </c>
      <c r="I37" s="166">
        <v>0.9375</v>
      </c>
      <c r="J37" s="165">
        <v>0.8125</v>
      </c>
    </row>
    <row r="38" spans="1:10" ht="33.75" customHeight="1">
      <c r="A38" s="11"/>
      <c r="B38" s="164" t="s">
        <v>1412</v>
      </c>
      <c r="C38" s="168" t="s">
        <v>1413</v>
      </c>
      <c r="D38" s="73" t="s">
        <v>1421</v>
      </c>
      <c r="E38" s="167" t="s">
        <v>1419</v>
      </c>
      <c r="F38" s="236" t="s">
        <v>58</v>
      </c>
      <c r="G38" s="165">
        <v>0.30000000000000004</v>
      </c>
      <c r="H38" s="165">
        <v>0.26100000000000001</v>
      </c>
      <c r="I38" s="166">
        <f>G38-(G38*25%)</f>
        <v>0.22500000000000003</v>
      </c>
      <c r="J38" s="165">
        <f>G38-(G38*35%)</f>
        <v>0.19500000000000003</v>
      </c>
    </row>
    <row r="39" spans="1:10" ht="33.75" customHeight="1">
      <c r="A39" s="11"/>
      <c r="B39" s="164" t="s">
        <v>1437</v>
      </c>
      <c r="C39" s="168" t="s">
        <v>1438</v>
      </c>
      <c r="D39" s="73" t="s">
        <v>657</v>
      </c>
      <c r="E39" s="167" t="s">
        <v>1419</v>
      </c>
      <c r="F39" s="236" t="s">
        <v>58</v>
      </c>
      <c r="G39" s="165">
        <v>0.5</v>
      </c>
      <c r="H39" s="165">
        <v>0.435</v>
      </c>
      <c r="I39" s="166">
        <f>G39-(G39*25%)</f>
        <v>0.375</v>
      </c>
      <c r="J39" s="165">
        <f>G39-(G39*35%)</f>
        <v>0.32500000000000001</v>
      </c>
    </row>
    <row r="40" spans="1:10" ht="33.75" customHeight="1">
      <c r="A40" s="11"/>
      <c r="B40" s="164" t="s">
        <v>1439</v>
      </c>
      <c r="C40" s="168" t="s">
        <v>1440</v>
      </c>
      <c r="D40" s="73" t="s">
        <v>685</v>
      </c>
      <c r="E40" s="167" t="s">
        <v>1419</v>
      </c>
      <c r="F40" s="236" t="s">
        <v>58</v>
      </c>
      <c r="G40" s="165">
        <v>0.9</v>
      </c>
      <c r="H40" s="165">
        <v>0.78300000000000003</v>
      </c>
      <c r="I40" s="166">
        <v>0.67500000000000004</v>
      </c>
      <c r="J40" s="165">
        <v>0.58499999999999996</v>
      </c>
    </row>
    <row r="41" spans="1:10" ht="33.75" customHeight="1">
      <c r="A41" s="11"/>
      <c r="B41" s="164" t="s">
        <v>1441</v>
      </c>
      <c r="C41" s="168" t="s">
        <v>1442</v>
      </c>
      <c r="D41" s="73" t="s">
        <v>1389</v>
      </c>
      <c r="E41" s="167" t="s">
        <v>1419</v>
      </c>
      <c r="F41" s="236" t="s">
        <v>58</v>
      </c>
      <c r="G41" s="165">
        <v>1</v>
      </c>
      <c r="H41" s="165">
        <v>0.88619521516685928</v>
      </c>
      <c r="I41" s="166">
        <f>G41-(G41*25%)</f>
        <v>0.75</v>
      </c>
      <c r="J41" s="165">
        <f>G41-(G41*35%)</f>
        <v>0.65</v>
      </c>
    </row>
    <row r="42" spans="1:10" ht="33.75" customHeight="1">
      <c r="A42" s="11"/>
      <c r="B42" s="164" t="s">
        <v>1443</v>
      </c>
      <c r="C42" s="168" t="s">
        <v>1444</v>
      </c>
      <c r="D42" s="73" t="s">
        <v>1392</v>
      </c>
      <c r="E42" s="167" t="s">
        <v>1419</v>
      </c>
      <c r="F42" s="236" t="s">
        <v>58</v>
      </c>
      <c r="G42" s="165">
        <v>1.25</v>
      </c>
      <c r="H42" s="165">
        <v>1.0874999999999999</v>
      </c>
      <c r="I42" s="166">
        <v>0.9375</v>
      </c>
      <c r="J42" s="165">
        <v>0.8125</v>
      </c>
    </row>
    <row r="43" spans="1:10" ht="33.75" customHeight="1">
      <c r="A43" s="11"/>
      <c r="B43" s="164" t="s">
        <v>1414</v>
      </c>
      <c r="C43" s="168" t="s">
        <v>1415</v>
      </c>
      <c r="D43" s="73" t="s">
        <v>653</v>
      </c>
      <c r="E43" s="167" t="s">
        <v>1420</v>
      </c>
      <c r="F43" s="236" t="s">
        <v>58</v>
      </c>
      <c r="G43" s="165">
        <v>0.45</v>
      </c>
      <c r="H43" s="165">
        <v>0.39150000000000001</v>
      </c>
      <c r="I43" s="166">
        <f>G43-(G43*25%)</f>
        <v>0.33750000000000002</v>
      </c>
      <c r="J43" s="165">
        <f>G43-(G43*35%)</f>
        <v>0.29249999999999998</v>
      </c>
    </row>
    <row r="44" spans="1:10" ht="33.75" customHeight="1">
      <c r="A44" s="11"/>
      <c r="B44" s="164" t="s">
        <v>1423</v>
      </c>
      <c r="C44" s="168" t="s">
        <v>1424</v>
      </c>
      <c r="D44" s="73" t="s">
        <v>657</v>
      </c>
      <c r="E44" s="167" t="s">
        <v>1420</v>
      </c>
      <c r="F44" s="236" t="s">
        <v>58</v>
      </c>
      <c r="G44" s="165">
        <v>0.55000000000000004</v>
      </c>
      <c r="H44" s="165">
        <v>0.46692248690603955</v>
      </c>
      <c r="I44" s="166">
        <f>G44-(G44*25%)</f>
        <v>0.41250000000000003</v>
      </c>
      <c r="J44" s="165">
        <f>G44-(G44*35%)</f>
        <v>0.35750000000000004</v>
      </c>
    </row>
    <row r="45" spans="1:10" ht="33.75" customHeight="1">
      <c r="A45" s="11"/>
      <c r="B45" s="164" t="s">
        <v>1425</v>
      </c>
      <c r="C45" s="168" t="s">
        <v>1426</v>
      </c>
      <c r="D45" s="73" t="s">
        <v>1427</v>
      </c>
      <c r="E45" s="167" t="s">
        <v>1420</v>
      </c>
      <c r="F45" s="236" t="s">
        <v>58</v>
      </c>
      <c r="G45" s="165">
        <v>0.8</v>
      </c>
      <c r="H45" s="165">
        <v>0.69600000000000006</v>
      </c>
      <c r="I45" s="166">
        <v>0.60000000000000009</v>
      </c>
      <c r="J45" s="165">
        <v>0.52</v>
      </c>
    </row>
    <row r="46" spans="1:10" ht="33.75" customHeight="1">
      <c r="A46" s="11"/>
      <c r="B46" s="164" t="s">
        <v>1428</v>
      </c>
      <c r="C46" s="168" t="s">
        <v>1429</v>
      </c>
      <c r="D46" s="73" t="s">
        <v>675</v>
      </c>
      <c r="E46" s="167" t="s">
        <v>1420</v>
      </c>
      <c r="F46" s="236" t="s">
        <v>58</v>
      </c>
      <c r="G46" s="165">
        <v>0.9</v>
      </c>
      <c r="H46" s="165">
        <v>0.78300000000000003</v>
      </c>
      <c r="I46" s="166">
        <v>0.67500000000000004</v>
      </c>
      <c r="J46" s="165">
        <v>0.58499999999999996</v>
      </c>
    </row>
    <row r="47" spans="1:10" ht="33.75" customHeight="1">
      <c r="A47" s="11"/>
      <c r="B47" s="164" t="s">
        <v>1430</v>
      </c>
      <c r="C47" s="168" t="s">
        <v>1431</v>
      </c>
      <c r="D47" s="73" t="s">
        <v>685</v>
      </c>
      <c r="E47" s="167" t="s">
        <v>1420</v>
      </c>
      <c r="F47" s="236" t="s">
        <v>58</v>
      </c>
      <c r="G47" s="165">
        <v>0.9</v>
      </c>
      <c r="H47" s="165">
        <v>0.78300000000000003</v>
      </c>
      <c r="I47" s="166">
        <v>0.67500000000000004</v>
      </c>
      <c r="J47" s="165">
        <v>0.58499999999999996</v>
      </c>
    </row>
    <row r="48" spans="1:10" ht="33.75" customHeight="1">
      <c r="A48" s="11"/>
      <c r="B48" s="164" t="s">
        <v>1432</v>
      </c>
      <c r="C48" s="168" t="s">
        <v>1433</v>
      </c>
      <c r="D48" s="73" t="s">
        <v>1434</v>
      </c>
      <c r="E48" s="167" t="s">
        <v>1420</v>
      </c>
      <c r="F48" s="236" t="s">
        <v>58</v>
      </c>
      <c r="G48" s="165">
        <v>1</v>
      </c>
      <c r="H48" s="165">
        <v>0.88619521516685928</v>
      </c>
      <c r="I48" s="166">
        <f>G48-(G48*25%)</f>
        <v>0.75</v>
      </c>
      <c r="J48" s="165">
        <f>G48-(G48*35%)</f>
        <v>0.65</v>
      </c>
    </row>
    <row r="49" spans="1:10" ht="33.75" customHeight="1">
      <c r="A49" s="11"/>
      <c r="B49" s="164" t="s">
        <v>1435</v>
      </c>
      <c r="C49" s="168" t="s">
        <v>1436</v>
      </c>
      <c r="D49" s="73" t="s">
        <v>1392</v>
      </c>
      <c r="E49" s="167" t="s">
        <v>1420</v>
      </c>
      <c r="F49" s="236" t="s">
        <v>58</v>
      </c>
      <c r="G49" s="165">
        <v>1.25</v>
      </c>
      <c r="H49" s="165">
        <v>1.0874999999999999</v>
      </c>
      <c r="I49" s="166">
        <v>0.9375</v>
      </c>
      <c r="J49" s="165">
        <v>0.8125</v>
      </c>
    </row>
    <row r="50" spans="1:10" ht="17.25" customHeight="1">
      <c r="A50" s="97"/>
      <c r="B50" s="100"/>
      <c r="C50" s="812" t="s">
        <v>684</v>
      </c>
      <c r="D50" s="813"/>
      <c r="E50" s="813"/>
      <c r="F50" s="813"/>
      <c r="G50" s="160"/>
      <c r="H50" s="70"/>
      <c r="I50" s="161"/>
      <c r="J50" s="162"/>
    </row>
    <row r="51" spans="1:10" ht="33.75" customHeight="1">
      <c r="A51" s="11"/>
      <c r="B51" s="171" t="s">
        <v>1175</v>
      </c>
      <c r="C51" s="172" t="s">
        <v>683</v>
      </c>
      <c r="D51" s="53" t="s">
        <v>674</v>
      </c>
      <c r="E51" s="173"/>
      <c r="F51" s="237" t="s">
        <v>58</v>
      </c>
      <c r="G51" s="174">
        <v>0.6</v>
      </c>
      <c r="H51" s="175">
        <v>0.52200000000000002</v>
      </c>
      <c r="I51" s="166">
        <v>0.44999999999999996</v>
      </c>
      <c r="J51" s="165">
        <v>0.39</v>
      </c>
    </row>
    <row r="52" spans="1:10" ht="33.75" customHeight="1">
      <c r="A52" s="11"/>
      <c r="B52" s="171" t="s">
        <v>1176</v>
      </c>
      <c r="C52" s="172" t="s">
        <v>686</v>
      </c>
      <c r="D52" s="53" t="s">
        <v>653</v>
      </c>
      <c r="E52" s="173"/>
      <c r="F52" s="237" t="s">
        <v>58</v>
      </c>
      <c r="G52" s="174">
        <v>0.35000000000000003</v>
      </c>
      <c r="H52" s="175">
        <v>0.30450000000000005</v>
      </c>
      <c r="I52" s="166">
        <v>0.26250000000000001</v>
      </c>
      <c r="J52" s="165">
        <v>0.22750000000000004</v>
      </c>
    </row>
    <row r="53" spans="1:10" ht="33.75" customHeight="1">
      <c r="A53" s="11"/>
      <c r="B53" s="171" t="s">
        <v>1177</v>
      </c>
      <c r="C53" s="172" t="s">
        <v>687</v>
      </c>
      <c r="D53" s="53" t="s">
        <v>657</v>
      </c>
      <c r="E53" s="173"/>
      <c r="F53" s="237" t="s">
        <v>58</v>
      </c>
      <c r="G53" s="174">
        <v>0.4</v>
      </c>
      <c r="H53" s="175">
        <v>0.34800000000000003</v>
      </c>
      <c r="I53" s="166">
        <v>0.30000000000000004</v>
      </c>
      <c r="J53" s="165">
        <v>0.26</v>
      </c>
    </row>
    <row r="54" spans="1:10" ht="33.75" customHeight="1">
      <c r="A54" s="11"/>
      <c r="B54" s="171" t="s">
        <v>1178</v>
      </c>
      <c r="C54" s="172" t="s">
        <v>688</v>
      </c>
      <c r="D54" s="53" t="s">
        <v>654</v>
      </c>
      <c r="E54" s="173"/>
      <c r="F54" s="237" t="s">
        <v>58</v>
      </c>
      <c r="G54" s="174">
        <v>0.5</v>
      </c>
      <c r="H54" s="175">
        <v>0.435</v>
      </c>
      <c r="I54" s="166">
        <v>0.375</v>
      </c>
      <c r="J54" s="165">
        <v>0.32500000000000001</v>
      </c>
    </row>
    <row r="55" spans="1:10" ht="33.75" customHeight="1">
      <c r="A55" s="11"/>
      <c r="B55" s="171" t="s">
        <v>1686</v>
      </c>
      <c r="C55" s="172" t="s">
        <v>1687</v>
      </c>
      <c r="D55" s="53" t="s">
        <v>1688</v>
      </c>
      <c r="E55" s="173"/>
      <c r="F55" s="237" t="s">
        <v>58</v>
      </c>
      <c r="G55" s="174">
        <v>0.5</v>
      </c>
      <c r="H55" s="175">
        <v>0.435</v>
      </c>
      <c r="I55" s="166">
        <v>0.375</v>
      </c>
      <c r="J55" s="165">
        <v>0.32500000000000001</v>
      </c>
    </row>
    <row r="56" spans="1:10" ht="33.75" customHeight="1">
      <c r="A56" s="11"/>
      <c r="B56" s="171" t="s">
        <v>1179</v>
      </c>
      <c r="C56" s="172" t="s">
        <v>693</v>
      </c>
      <c r="D56" s="53" t="s">
        <v>655</v>
      </c>
      <c r="E56" s="173"/>
      <c r="F56" s="237" t="s">
        <v>58</v>
      </c>
      <c r="G56" s="174">
        <v>0.5</v>
      </c>
      <c r="H56" s="175">
        <v>0.435</v>
      </c>
      <c r="I56" s="166">
        <v>0.375</v>
      </c>
      <c r="J56" s="165">
        <v>0.32500000000000001</v>
      </c>
    </row>
    <row r="57" spans="1:10" ht="33.75" customHeight="1">
      <c r="A57" s="11"/>
      <c r="B57" s="171" t="s">
        <v>1180</v>
      </c>
      <c r="C57" s="172" t="s">
        <v>689</v>
      </c>
      <c r="D57" s="53" t="s">
        <v>675</v>
      </c>
      <c r="E57" s="173"/>
      <c r="F57" s="237" t="s">
        <v>58</v>
      </c>
      <c r="G57" s="174">
        <v>0.5</v>
      </c>
      <c r="H57" s="175">
        <v>0.435</v>
      </c>
      <c r="I57" s="166">
        <v>0.375</v>
      </c>
      <c r="J57" s="165">
        <v>0.32500000000000001</v>
      </c>
    </row>
    <row r="58" spans="1:10" ht="33.75" customHeight="1">
      <c r="A58" s="11"/>
      <c r="B58" s="171" t="s">
        <v>1181</v>
      </c>
      <c r="C58" s="172" t="s">
        <v>690</v>
      </c>
      <c r="D58" s="53" t="s">
        <v>685</v>
      </c>
      <c r="E58" s="173"/>
      <c r="F58" s="237" t="s">
        <v>58</v>
      </c>
      <c r="G58" s="174">
        <v>0.75</v>
      </c>
      <c r="H58" s="175">
        <v>0.65249999999999997</v>
      </c>
      <c r="I58" s="166">
        <v>0.5625</v>
      </c>
      <c r="J58" s="165">
        <v>0.48750000000000004</v>
      </c>
    </row>
    <row r="59" spans="1:10" ht="33.75" customHeight="1">
      <c r="A59" s="11"/>
      <c r="B59" s="171" t="s">
        <v>1182</v>
      </c>
      <c r="C59" s="172" t="s">
        <v>691</v>
      </c>
      <c r="D59" s="53" t="s">
        <v>676</v>
      </c>
      <c r="E59" s="173"/>
      <c r="F59" s="237" t="s">
        <v>58</v>
      </c>
      <c r="G59" s="174">
        <v>0.65</v>
      </c>
      <c r="H59" s="175">
        <v>0.5655</v>
      </c>
      <c r="I59" s="166">
        <v>0.48750000000000004</v>
      </c>
      <c r="J59" s="165">
        <v>0.42250000000000004</v>
      </c>
    </row>
    <row r="60" spans="1:10" ht="33.75" customHeight="1">
      <c r="A60" s="11"/>
      <c r="B60" s="171" t="s">
        <v>1183</v>
      </c>
      <c r="C60" s="172" t="s">
        <v>692</v>
      </c>
      <c r="D60" s="53" t="s">
        <v>677</v>
      </c>
      <c r="E60" s="173"/>
      <c r="F60" s="237" t="s">
        <v>58</v>
      </c>
      <c r="G60" s="174">
        <v>0.70000000000000007</v>
      </c>
      <c r="H60" s="175">
        <v>0.6090000000000001</v>
      </c>
      <c r="I60" s="166">
        <v>0.52500000000000002</v>
      </c>
      <c r="J60" s="165">
        <v>0.45500000000000007</v>
      </c>
    </row>
    <row r="61" spans="1:10" ht="33.75" customHeight="1">
      <c r="A61" s="11"/>
      <c r="B61" s="171" t="s">
        <v>1387</v>
      </c>
      <c r="C61" s="172" t="s">
        <v>1388</v>
      </c>
      <c r="D61" s="53" t="s">
        <v>1389</v>
      </c>
      <c r="E61" s="173"/>
      <c r="F61" s="237" t="s">
        <v>58</v>
      </c>
      <c r="G61" s="174">
        <v>1</v>
      </c>
      <c r="H61" s="175">
        <v>0.87</v>
      </c>
      <c r="I61" s="166">
        <v>0.75</v>
      </c>
      <c r="J61" s="165">
        <v>0.65</v>
      </c>
    </row>
    <row r="62" spans="1:10" ht="33.75" customHeight="1">
      <c r="A62" s="11"/>
      <c r="B62" s="171" t="s">
        <v>1390</v>
      </c>
      <c r="C62" s="172" t="s">
        <v>1391</v>
      </c>
      <c r="D62" s="53" t="s">
        <v>1392</v>
      </c>
      <c r="E62" s="173"/>
      <c r="F62" s="237" t="s">
        <v>58</v>
      </c>
      <c r="G62" s="174">
        <v>0.75</v>
      </c>
      <c r="H62" s="175">
        <v>0.65249999999999997</v>
      </c>
      <c r="I62" s="166">
        <v>0.5625</v>
      </c>
      <c r="J62" s="165">
        <v>0.48750000000000004</v>
      </c>
    </row>
    <row r="63" spans="1:10" ht="33.75" customHeight="1">
      <c r="A63" s="11"/>
      <c r="B63" s="171" t="s">
        <v>1184</v>
      </c>
      <c r="C63" s="172" t="s">
        <v>699</v>
      </c>
      <c r="D63" s="53" t="s">
        <v>656</v>
      </c>
      <c r="E63" s="173"/>
      <c r="F63" s="237" t="s">
        <v>58</v>
      </c>
      <c r="G63" s="174">
        <v>1.35</v>
      </c>
      <c r="H63" s="175">
        <v>1.1745000000000001</v>
      </c>
      <c r="I63" s="166">
        <v>1.0125000000000002</v>
      </c>
      <c r="J63" s="165">
        <v>0.87750000000000017</v>
      </c>
    </row>
    <row r="64" spans="1:10" ht="33.75" customHeight="1">
      <c r="A64" s="11"/>
      <c r="B64" s="171" t="s">
        <v>1185</v>
      </c>
      <c r="C64" s="172" t="s">
        <v>694</v>
      </c>
      <c r="D64" s="53" t="s">
        <v>678</v>
      </c>
      <c r="E64" s="173"/>
      <c r="F64" s="237" t="s">
        <v>58</v>
      </c>
      <c r="G64" s="174">
        <v>0.85000000000000009</v>
      </c>
      <c r="H64" s="175">
        <v>0.73950000000000005</v>
      </c>
      <c r="I64" s="166">
        <v>0.63750000000000007</v>
      </c>
      <c r="J64" s="165">
        <v>0.5525000000000001</v>
      </c>
    </row>
    <row r="65" spans="1:10" ht="33.75" customHeight="1">
      <c r="A65" s="11"/>
      <c r="B65" s="171" t="s">
        <v>1186</v>
      </c>
      <c r="C65" s="172" t="s">
        <v>695</v>
      </c>
      <c r="D65" s="53" t="s">
        <v>679</v>
      </c>
      <c r="E65" s="173"/>
      <c r="F65" s="237" t="s">
        <v>58</v>
      </c>
      <c r="G65" s="174">
        <v>1.4500000000000002</v>
      </c>
      <c r="H65" s="175">
        <v>1.2615000000000001</v>
      </c>
      <c r="I65" s="166">
        <v>1.0875000000000001</v>
      </c>
      <c r="J65" s="165">
        <v>0.94250000000000012</v>
      </c>
    </row>
    <row r="66" spans="1:10" ht="33.75" customHeight="1">
      <c r="A66" s="11"/>
      <c r="B66" s="171" t="s">
        <v>1187</v>
      </c>
      <c r="C66" s="172" t="s">
        <v>696</v>
      </c>
      <c r="D66" s="53" t="s">
        <v>680</v>
      </c>
      <c r="E66" s="173"/>
      <c r="F66" s="237" t="s">
        <v>58</v>
      </c>
      <c r="G66" s="174">
        <v>1.05</v>
      </c>
      <c r="H66" s="175">
        <v>0.91349999999999998</v>
      </c>
      <c r="I66" s="166">
        <v>0.78750000000000009</v>
      </c>
      <c r="J66" s="165">
        <v>0.68250000000000011</v>
      </c>
    </row>
    <row r="67" spans="1:10" ht="33.75" customHeight="1">
      <c r="A67" s="11"/>
      <c r="B67" s="171" t="s">
        <v>1188</v>
      </c>
      <c r="C67" s="172" t="s">
        <v>697</v>
      </c>
      <c r="D67" s="53" t="s">
        <v>681</v>
      </c>
      <c r="E67" s="173"/>
      <c r="F67" s="237" t="s">
        <v>58</v>
      </c>
      <c r="G67" s="174">
        <v>1.75</v>
      </c>
      <c r="H67" s="175">
        <v>1.5225</v>
      </c>
      <c r="I67" s="166">
        <v>1.3125</v>
      </c>
      <c r="J67" s="165">
        <v>1.1375000000000002</v>
      </c>
    </row>
    <row r="68" spans="1:10" ht="33.75" customHeight="1">
      <c r="A68" s="11"/>
      <c r="B68" s="171" t="s">
        <v>1189</v>
      </c>
      <c r="C68" s="226" t="s">
        <v>698</v>
      </c>
      <c r="D68" s="227" t="s">
        <v>682</v>
      </c>
      <c r="E68" s="228"/>
      <c r="F68" s="237" t="s">
        <v>58</v>
      </c>
      <c r="G68" s="176">
        <v>1.2000000000000002</v>
      </c>
      <c r="H68" s="175">
        <v>1.044</v>
      </c>
      <c r="I68" s="166">
        <v>0.90000000000000013</v>
      </c>
      <c r="J68" s="165">
        <v>0.78000000000000014</v>
      </c>
    </row>
    <row r="69" spans="1:10" ht="17.25" customHeight="1">
      <c r="A69" s="97"/>
      <c r="B69" s="100"/>
      <c r="C69" s="815" t="s">
        <v>1803</v>
      </c>
      <c r="D69" s="815"/>
      <c r="E69" s="815"/>
      <c r="F69" s="815"/>
      <c r="G69" s="160"/>
      <c r="H69" s="70"/>
      <c r="I69" s="161"/>
      <c r="J69" s="162"/>
    </row>
    <row r="70" spans="1:10" ht="33.75" customHeight="1">
      <c r="A70" s="11"/>
      <c r="B70" s="195" t="s">
        <v>2428</v>
      </c>
      <c r="C70" s="444" t="s">
        <v>2429</v>
      </c>
      <c r="D70" s="445"/>
      <c r="E70" s="229"/>
      <c r="F70" s="236" t="s">
        <v>58</v>
      </c>
      <c r="G70" s="280">
        <v>25.05</v>
      </c>
      <c r="H70" s="177">
        <v>21.793500000000002</v>
      </c>
      <c r="I70" s="166">
        <v>18.787500000000001</v>
      </c>
      <c r="J70" s="165">
        <v>16.282499999999999</v>
      </c>
    </row>
    <row r="71" spans="1:10" ht="33.75" customHeight="1">
      <c r="A71" s="11"/>
      <c r="B71" s="195" t="s">
        <v>2416</v>
      </c>
      <c r="C71" s="444" t="s">
        <v>2417</v>
      </c>
      <c r="D71" s="445"/>
      <c r="E71" s="229"/>
      <c r="F71" s="236" t="s">
        <v>58</v>
      </c>
      <c r="G71" s="280">
        <v>45</v>
      </c>
      <c r="H71" s="177">
        <v>39.15</v>
      </c>
      <c r="I71" s="166">
        <v>33.75</v>
      </c>
      <c r="J71" s="165">
        <v>29.25</v>
      </c>
    </row>
    <row r="72" spans="1:10" ht="33.75" customHeight="1">
      <c r="A72" s="11"/>
      <c r="B72" s="171" t="s">
        <v>1190</v>
      </c>
      <c r="C72" s="816" t="s">
        <v>1807</v>
      </c>
      <c r="D72" s="817"/>
      <c r="E72" s="229"/>
      <c r="F72" s="236" t="s">
        <v>58</v>
      </c>
      <c r="G72" s="280">
        <v>42.45</v>
      </c>
      <c r="H72" s="177">
        <v>36.9315</v>
      </c>
      <c r="I72" s="166">
        <v>31.837500000000002</v>
      </c>
      <c r="J72" s="165">
        <v>27.592500000000001</v>
      </c>
    </row>
    <row r="73" spans="1:10" ht="33.75" customHeight="1">
      <c r="A73" s="11"/>
      <c r="B73" s="171" t="s">
        <v>1191</v>
      </c>
      <c r="C73" s="818" t="s">
        <v>1808</v>
      </c>
      <c r="D73" s="819"/>
      <c r="E73" s="230"/>
      <c r="F73" s="236" t="s">
        <v>58</v>
      </c>
      <c r="G73" s="232">
        <v>68.100000000000009</v>
      </c>
      <c r="H73" s="177">
        <v>59.247000000000007</v>
      </c>
      <c r="I73" s="166">
        <v>51.075000000000003</v>
      </c>
      <c r="J73" s="165">
        <v>44.265000000000008</v>
      </c>
    </row>
    <row r="74" spans="1:10" ht="33.75" customHeight="1">
      <c r="A74" s="11"/>
      <c r="B74" s="171" t="s">
        <v>1192</v>
      </c>
      <c r="C74" s="818" t="s">
        <v>1809</v>
      </c>
      <c r="D74" s="819"/>
      <c r="E74" s="230"/>
      <c r="F74" s="236" t="s">
        <v>58</v>
      </c>
      <c r="G74" s="232">
        <v>54.35</v>
      </c>
      <c r="H74" s="177">
        <v>47.284500000000001</v>
      </c>
      <c r="I74" s="166">
        <v>40.762500000000003</v>
      </c>
      <c r="J74" s="165">
        <v>35.327500000000001</v>
      </c>
    </row>
    <row r="75" spans="1:10" ht="33.75" customHeight="1">
      <c r="A75" s="11"/>
      <c r="B75" s="171" t="s">
        <v>1193</v>
      </c>
      <c r="C75" s="818" t="s">
        <v>1810</v>
      </c>
      <c r="D75" s="819"/>
      <c r="E75" s="230"/>
      <c r="F75" s="236" t="s">
        <v>58</v>
      </c>
      <c r="G75" s="232">
        <v>97.350000000000009</v>
      </c>
      <c r="H75" s="177">
        <v>84.694500000000005</v>
      </c>
      <c r="I75" s="166">
        <v>73.012500000000003</v>
      </c>
      <c r="J75" s="165">
        <v>63.277500000000011</v>
      </c>
    </row>
    <row r="76" spans="1:10" ht="33.75" customHeight="1">
      <c r="A76" s="11"/>
      <c r="B76" s="171" t="s">
        <v>1194</v>
      </c>
      <c r="C76" s="818" t="s">
        <v>1811</v>
      </c>
      <c r="D76" s="819"/>
      <c r="E76" s="230"/>
      <c r="F76" s="236" t="s">
        <v>58</v>
      </c>
      <c r="G76" s="232">
        <v>94.65</v>
      </c>
      <c r="H76" s="177">
        <v>82.345500000000001</v>
      </c>
      <c r="I76" s="166">
        <v>70.987500000000011</v>
      </c>
      <c r="J76" s="165">
        <v>61.522500000000008</v>
      </c>
    </row>
    <row r="77" spans="1:10" ht="33.75" customHeight="1">
      <c r="A77" s="11"/>
      <c r="B77" s="171" t="s">
        <v>1195</v>
      </c>
      <c r="C77" s="818" t="s">
        <v>1812</v>
      </c>
      <c r="D77" s="819"/>
      <c r="E77" s="230"/>
      <c r="F77" s="236" t="s">
        <v>58</v>
      </c>
      <c r="G77" s="232">
        <v>160.70000000000002</v>
      </c>
      <c r="H77" s="177">
        <v>139.80900000000003</v>
      </c>
      <c r="I77" s="166">
        <v>120.52500000000001</v>
      </c>
      <c r="J77" s="165">
        <v>104.45500000000001</v>
      </c>
    </row>
    <row r="78" spans="1:10" ht="33.75" customHeight="1">
      <c r="A78" s="11"/>
      <c r="B78" s="171" t="s">
        <v>1196</v>
      </c>
      <c r="C78" s="818" t="s">
        <v>1813</v>
      </c>
      <c r="D78" s="819"/>
      <c r="E78" s="230"/>
      <c r="F78" s="236" t="s">
        <v>58</v>
      </c>
      <c r="G78" s="232">
        <v>127.10000000000001</v>
      </c>
      <c r="H78" s="177">
        <v>110.577</v>
      </c>
      <c r="I78" s="166">
        <v>95.325000000000003</v>
      </c>
      <c r="J78" s="165">
        <v>82.615000000000009</v>
      </c>
    </row>
    <row r="79" spans="1:10" ht="33.75" customHeight="1">
      <c r="A79" s="11"/>
      <c r="B79" s="171" t="s">
        <v>1197</v>
      </c>
      <c r="C79" s="818" t="s">
        <v>1814</v>
      </c>
      <c r="D79" s="819"/>
      <c r="E79" s="230"/>
      <c r="F79" s="236" t="s">
        <v>58</v>
      </c>
      <c r="G79" s="232">
        <v>270</v>
      </c>
      <c r="H79" s="177">
        <v>234.9</v>
      </c>
      <c r="I79" s="166">
        <v>202.5</v>
      </c>
      <c r="J79" s="165">
        <v>175.5</v>
      </c>
    </row>
    <row r="80" spans="1:10" ht="33.75" customHeight="1">
      <c r="A80" s="11"/>
      <c r="B80" s="171" t="s">
        <v>1422</v>
      </c>
      <c r="C80" s="818" t="s">
        <v>1815</v>
      </c>
      <c r="D80" s="819"/>
      <c r="E80" s="230"/>
      <c r="F80" s="236" t="s">
        <v>58</v>
      </c>
      <c r="G80" s="232">
        <v>218.60000000000002</v>
      </c>
      <c r="H80" s="177">
        <v>190.18200000000002</v>
      </c>
      <c r="I80" s="166">
        <v>163.95000000000002</v>
      </c>
      <c r="J80" s="165">
        <v>142.09000000000003</v>
      </c>
    </row>
    <row r="81" spans="1:16" ht="33.75" customHeight="1">
      <c r="A81" s="11"/>
      <c r="B81" s="171" t="s">
        <v>1679</v>
      </c>
      <c r="C81" s="818" t="s">
        <v>1805</v>
      </c>
      <c r="D81" s="819"/>
      <c r="E81" s="230"/>
      <c r="F81" s="236" t="s">
        <v>58</v>
      </c>
      <c r="G81" s="232">
        <v>346.6</v>
      </c>
      <c r="H81" s="177">
        <v>301.54200000000003</v>
      </c>
      <c r="I81" s="166">
        <v>259.95000000000005</v>
      </c>
      <c r="J81" s="165">
        <v>225.29000000000002</v>
      </c>
    </row>
    <row r="82" spans="1:16" ht="33.75" customHeight="1">
      <c r="A82" s="11"/>
      <c r="B82" s="171" t="s">
        <v>1198</v>
      </c>
      <c r="C82" s="818" t="s">
        <v>1816</v>
      </c>
      <c r="D82" s="819"/>
      <c r="E82" s="230"/>
      <c r="F82" s="236" t="s">
        <v>58</v>
      </c>
      <c r="G82" s="232">
        <v>288.7</v>
      </c>
      <c r="H82" s="177">
        <v>251.16899999999998</v>
      </c>
      <c r="I82" s="166">
        <v>216.52499999999998</v>
      </c>
      <c r="J82" s="165">
        <v>187.655</v>
      </c>
    </row>
    <row r="83" spans="1:16" ht="33.75" customHeight="1">
      <c r="A83" s="11"/>
      <c r="B83" s="171" t="s">
        <v>1199</v>
      </c>
      <c r="C83" s="818" t="s">
        <v>1817</v>
      </c>
      <c r="D83" s="819"/>
      <c r="E83" s="230"/>
      <c r="F83" s="236" t="s">
        <v>58</v>
      </c>
      <c r="G83" s="232">
        <v>541.6</v>
      </c>
      <c r="H83" s="177">
        <v>471.19200000000001</v>
      </c>
      <c r="I83" s="166">
        <v>406.20000000000005</v>
      </c>
      <c r="J83" s="165">
        <v>352.04</v>
      </c>
    </row>
    <row r="84" spans="1:16" ht="33.75" customHeight="1">
      <c r="A84" s="11"/>
      <c r="B84" s="171" t="s">
        <v>1200</v>
      </c>
      <c r="C84" s="818" t="s">
        <v>1818</v>
      </c>
      <c r="D84" s="819"/>
      <c r="E84" s="230"/>
      <c r="F84" s="236" t="s">
        <v>58</v>
      </c>
      <c r="G84" s="232">
        <v>395.20000000000005</v>
      </c>
      <c r="H84" s="177">
        <v>343.82400000000007</v>
      </c>
      <c r="I84" s="166">
        <v>296.40000000000003</v>
      </c>
      <c r="J84" s="165">
        <v>256.88000000000005</v>
      </c>
    </row>
    <row r="85" spans="1:16" ht="33.75" customHeight="1">
      <c r="A85" s="11"/>
      <c r="B85" s="171" t="s">
        <v>1706</v>
      </c>
      <c r="C85" s="818" t="s">
        <v>1804</v>
      </c>
      <c r="D85" s="819"/>
      <c r="E85" s="230"/>
      <c r="F85" s="236" t="s">
        <v>58</v>
      </c>
      <c r="G85" s="232">
        <v>772.5</v>
      </c>
      <c r="H85" s="177">
        <v>672.07500000000005</v>
      </c>
      <c r="I85" s="166">
        <v>579.375</v>
      </c>
      <c r="J85" s="165">
        <v>502.125</v>
      </c>
    </row>
    <row r="86" spans="1:16" ht="33.75" customHeight="1">
      <c r="A86" s="11"/>
      <c r="B86" s="171" t="s">
        <v>1201</v>
      </c>
      <c r="C86" s="818" t="s">
        <v>1819</v>
      </c>
      <c r="D86" s="819"/>
      <c r="E86" s="230"/>
      <c r="F86" s="236" t="s">
        <v>58</v>
      </c>
      <c r="G86" s="232">
        <v>499.20000000000005</v>
      </c>
      <c r="H86" s="177">
        <v>434.30400000000003</v>
      </c>
      <c r="I86" s="166">
        <v>374.40000000000003</v>
      </c>
      <c r="J86" s="165">
        <v>324.48</v>
      </c>
    </row>
    <row r="87" spans="1:16" ht="33.75" customHeight="1">
      <c r="A87" s="11"/>
      <c r="B87" s="171" t="s">
        <v>1707</v>
      </c>
      <c r="C87" s="818" t="s">
        <v>1806</v>
      </c>
      <c r="D87" s="819"/>
      <c r="E87" s="230"/>
      <c r="F87" s="236" t="s">
        <v>58</v>
      </c>
      <c r="G87" s="232">
        <v>976.25</v>
      </c>
      <c r="H87" s="177">
        <v>849.33749999999998</v>
      </c>
      <c r="I87" s="166">
        <v>732.1875</v>
      </c>
      <c r="J87" s="165">
        <v>634.5625</v>
      </c>
    </row>
    <row r="88" spans="1:16" ht="33.75" customHeight="1">
      <c r="A88" s="11"/>
      <c r="B88" s="171" t="s">
        <v>1202</v>
      </c>
      <c r="C88" s="818" t="s">
        <v>1820</v>
      </c>
      <c r="D88" s="819"/>
      <c r="E88" s="230"/>
      <c r="F88" s="236" t="s">
        <v>58</v>
      </c>
      <c r="G88" s="232">
        <v>481.35</v>
      </c>
      <c r="H88" s="177">
        <v>418.77449999999999</v>
      </c>
      <c r="I88" s="166">
        <v>361.01250000000005</v>
      </c>
      <c r="J88" s="165">
        <v>312.87750000000005</v>
      </c>
    </row>
    <row r="89" spans="1:16" ht="33.75" customHeight="1">
      <c r="A89" s="11"/>
      <c r="B89" s="171" t="s">
        <v>1203</v>
      </c>
      <c r="C89" s="818" t="s">
        <v>1821</v>
      </c>
      <c r="D89" s="819"/>
      <c r="E89" s="230"/>
      <c r="F89" s="236" t="s">
        <v>58</v>
      </c>
      <c r="G89" s="232">
        <v>705.1</v>
      </c>
      <c r="H89" s="177">
        <v>613.43700000000001</v>
      </c>
      <c r="I89" s="166">
        <v>528.82500000000005</v>
      </c>
      <c r="J89" s="165">
        <v>458.31500000000005</v>
      </c>
    </row>
    <row r="90" spans="1:16" ht="33.75" customHeight="1">
      <c r="A90" s="11"/>
      <c r="B90" s="171" t="s">
        <v>1204</v>
      </c>
      <c r="C90" s="818" t="s">
        <v>1822</v>
      </c>
      <c r="D90" s="819"/>
      <c r="E90" s="230"/>
      <c r="F90" s="236" t="s">
        <v>58</v>
      </c>
      <c r="G90" s="232">
        <v>866.35</v>
      </c>
      <c r="H90" s="177">
        <v>753.72450000000003</v>
      </c>
      <c r="I90" s="166">
        <v>649.76250000000005</v>
      </c>
      <c r="J90" s="165">
        <v>563.12750000000005</v>
      </c>
    </row>
    <row r="91" spans="1:16" ht="33.75" customHeight="1">
      <c r="A91" s="11"/>
      <c r="B91" s="171" t="s">
        <v>1205</v>
      </c>
      <c r="C91" s="818" t="s">
        <v>1823</v>
      </c>
      <c r="D91" s="819"/>
      <c r="E91" s="230"/>
      <c r="F91" s="236" t="s">
        <v>58</v>
      </c>
      <c r="G91" s="232">
        <v>980</v>
      </c>
      <c r="H91" s="177">
        <v>852.6</v>
      </c>
      <c r="I91" s="166">
        <v>735</v>
      </c>
      <c r="J91" s="165">
        <v>637</v>
      </c>
    </row>
    <row r="92" spans="1:16" ht="33.75" customHeight="1">
      <c r="A92" s="11"/>
      <c r="B92" s="178" t="s">
        <v>1206</v>
      </c>
      <c r="C92" s="820" t="s">
        <v>1824</v>
      </c>
      <c r="D92" s="821"/>
      <c r="E92" s="231"/>
      <c r="F92" s="236" t="s">
        <v>58</v>
      </c>
      <c r="G92" s="232">
        <v>1599.95</v>
      </c>
      <c r="H92" s="177">
        <v>1391.9565</v>
      </c>
      <c r="I92" s="166">
        <v>1199.9625000000001</v>
      </c>
      <c r="J92" s="165">
        <v>1039.9675000000002</v>
      </c>
    </row>
    <row r="93" spans="1:16" ht="33.75" customHeight="1">
      <c r="A93" s="118"/>
      <c r="B93" s="73" t="s">
        <v>1207</v>
      </c>
      <c r="C93" s="822" t="s">
        <v>1825</v>
      </c>
      <c r="D93" s="822"/>
      <c r="E93" s="163"/>
      <c r="F93" s="236" t="s">
        <v>58</v>
      </c>
      <c r="G93" s="233">
        <v>2031.2</v>
      </c>
      <c r="H93" s="179">
        <v>1767.144</v>
      </c>
      <c r="I93" s="180">
        <v>1523.4</v>
      </c>
      <c r="J93" s="181">
        <v>1320.2800000000002</v>
      </c>
    </row>
    <row r="94" spans="1:16" ht="20.100000000000001" customHeight="1">
      <c r="A94" s="97"/>
      <c r="B94" s="238"/>
      <c r="C94" s="829" t="s">
        <v>669</v>
      </c>
      <c r="D94" s="830"/>
      <c r="E94" s="830"/>
      <c r="F94" s="832"/>
      <c r="G94" s="192"/>
      <c r="H94" s="193"/>
      <c r="I94" s="240"/>
      <c r="J94" s="241"/>
    </row>
    <row r="95" spans="1:16" s="103" customFormat="1" ht="33.75" customHeight="1">
      <c r="A95" s="102"/>
      <c r="B95" s="171" t="s">
        <v>1482</v>
      </c>
      <c r="C95" s="194" t="s">
        <v>610</v>
      </c>
      <c r="D95" s="252" t="s">
        <v>611</v>
      </c>
      <c r="E95" s="253" t="s">
        <v>612</v>
      </c>
      <c r="F95" s="254" t="s">
        <v>7</v>
      </c>
      <c r="G95" s="181">
        <v>600</v>
      </c>
      <c r="H95" s="180"/>
      <c r="I95" s="166"/>
      <c r="J95" s="165"/>
      <c r="K95" s="98"/>
      <c r="L95" s="98"/>
      <c r="M95" s="98"/>
      <c r="N95" s="98"/>
      <c r="O95" s="98"/>
      <c r="P95" s="98"/>
    </row>
    <row r="96" spans="1:16" s="5" customFormat="1" ht="20.100000000000001" customHeight="1">
      <c r="A96" s="97"/>
      <c r="B96" s="238"/>
      <c r="C96" s="823" t="s">
        <v>430</v>
      </c>
      <c r="D96" s="824"/>
      <c r="E96" s="824"/>
      <c r="F96" s="824"/>
      <c r="G96" s="183"/>
      <c r="H96" s="235"/>
      <c r="I96" s="239"/>
      <c r="J96" s="234"/>
      <c r="K96" s="4"/>
      <c r="L96" s="4"/>
      <c r="M96" s="4"/>
      <c r="N96" s="4"/>
      <c r="O96" s="4"/>
      <c r="P96" s="4"/>
    </row>
    <row r="97" spans="1:10" ht="36.75" customHeight="1">
      <c r="A97" s="11"/>
      <c r="B97" s="195" t="s">
        <v>2007</v>
      </c>
      <c r="C97" s="196" t="s">
        <v>2008</v>
      </c>
      <c r="D97" s="197" t="s">
        <v>2017</v>
      </c>
      <c r="E97" s="242" t="s">
        <v>1745</v>
      </c>
      <c r="F97" s="73" t="s">
        <v>58</v>
      </c>
      <c r="G97" s="243">
        <v>0.85000000000000009</v>
      </c>
      <c r="H97" s="208">
        <v>0.73950000000000005</v>
      </c>
      <c r="I97" s="166">
        <v>0.63750000000000007</v>
      </c>
      <c r="J97" s="165">
        <v>0.5525000000000001</v>
      </c>
    </row>
    <row r="98" spans="1:10" ht="36.75" customHeight="1">
      <c r="A98" s="11"/>
      <c r="B98" s="195" t="s">
        <v>2009</v>
      </c>
      <c r="C98" s="196" t="s">
        <v>2010</v>
      </c>
      <c r="D98" s="197" t="s">
        <v>2018</v>
      </c>
      <c r="E98" s="242" t="s">
        <v>1745</v>
      </c>
      <c r="F98" s="73" t="s">
        <v>58</v>
      </c>
      <c r="G98" s="243">
        <v>2.4000000000000004</v>
      </c>
      <c r="H98" s="208">
        <v>2.0880000000000001</v>
      </c>
      <c r="I98" s="166">
        <v>1.8000000000000003</v>
      </c>
      <c r="J98" s="165">
        <v>1.5600000000000003</v>
      </c>
    </row>
    <row r="99" spans="1:10" ht="36.75" customHeight="1">
      <c r="A99" s="11"/>
      <c r="B99" s="195" t="s">
        <v>2327</v>
      </c>
      <c r="C99" s="196" t="s">
        <v>2328</v>
      </c>
      <c r="D99" s="197" t="s">
        <v>850</v>
      </c>
      <c r="E99" s="242" t="s">
        <v>1745</v>
      </c>
      <c r="F99" s="73" t="s">
        <v>58</v>
      </c>
      <c r="G99" s="243">
        <v>1.25</v>
      </c>
      <c r="H99" s="208">
        <v>1.0874999999999999</v>
      </c>
      <c r="I99" s="166">
        <v>0.9375</v>
      </c>
      <c r="J99" s="165">
        <v>0.8125</v>
      </c>
    </row>
    <row r="100" spans="1:10" ht="36.75" customHeight="1">
      <c r="A100" s="11"/>
      <c r="B100" s="195" t="s">
        <v>2317</v>
      </c>
      <c r="C100" s="196" t="s">
        <v>2318</v>
      </c>
      <c r="D100" s="197" t="s">
        <v>1612</v>
      </c>
      <c r="E100" s="242" t="s">
        <v>1745</v>
      </c>
      <c r="F100" s="73" t="s">
        <v>58</v>
      </c>
      <c r="G100" s="243">
        <v>1</v>
      </c>
      <c r="H100" s="208">
        <v>0.87</v>
      </c>
      <c r="I100" s="166">
        <v>0.75</v>
      </c>
      <c r="J100" s="165">
        <v>0.65</v>
      </c>
    </row>
    <row r="101" spans="1:10" ht="36.75" customHeight="1">
      <c r="A101" s="11"/>
      <c r="B101" s="195" t="s">
        <v>2585</v>
      </c>
      <c r="C101" s="196" t="s">
        <v>2586</v>
      </c>
      <c r="D101" s="197" t="s">
        <v>2587</v>
      </c>
      <c r="E101" s="242" t="s">
        <v>1745</v>
      </c>
      <c r="F101" s="73" t="s">
        <v>58</v>
      </c>
      <c r="G101" s="243">
        <v>1.4000000000000001</v>
      </c>
      <c r="H101" s="208">
        <v>1.2180000000000002</v>
      </c>
      <c r="I101" s="166">
        <v>1.05</v>
      </c>
      <c r="J101" s="165">
        <v>0.91000000000000014</v>
      </c>
    </row>
    <row r="102" spans="1:10" ht="36.75" customHeight="1">
      <c r="A102" s="11"/>
      <c r="B102" s="195" t="s">
        <v>2011</v>
      </c>
      <c r="C102" s="196" t="s">
        <v>2012</v>
      </c>
      <c r="D102" s="197" t="s">
        <v>2019</v>
      </c>
      <c r="E102" s="242" t="s">
        <v>1745</v>
      </c>
      <c r="F102" s="73" t="s">
        <v>58</v>
      </c>
      <c r="G102" s="243">
        <v>1.4500000000000002</v>
      </c>
      <c r="H102" s="208">
        <v>1.2615000000000001</v>
      </c>
      <c r="I102" s="166">
        <v>1.0875000000000001</v>
      </c>
      <c r="J102" s="165">
        <v>0.94250000000000012</v>
      </c>
    </row>
    <row r="103" spans="1:10" ht="36.75" customHeight="1">
      <c r="A103" s="11"/>
      <c r="B103" s="195" t="s">
        <v>2013</v>
      </c>
      <c r="C103" s="196" t="s">
        <v>2014</v>
      </c>
      <c r="D103" s="197" t="s">
        <v>2020</v>
      </c>
      <c r="E103" s="242" t="s">
        <v>1745</v>
      </c>
      <c r="F103" s="73" t="s">
        <v>58</v>
      </c>
      <c r="G103" s="243">
        <v>1.6</v>
      </c>
      <c r="H103" s="208">
        <v>1.3920000000000001</v>
      </c>
      <c r="I103" s="166">
        <v>1.2000000000000002</v>
      </c>
      <c r="J103" s="165">
        <v>1.04</v>
      </c>
    </row>
    <row r="104" spans="1:10" ht="36.75" customHeight="1">
      <c r="A104" s="11"/>
      <c r="B104" s="195" t="s">
        <v>2015</v>
      </c>
      <c r="C104" s="196" t="s">
        <v>2016</v>
      </c>
      <c r="D104" s="197" t="s">
        <v>2021</v>
      </c>
      <c r="E104" s="242" t="s">
        <v>1745</v>
      </c>
      <c r="F104" s="73" t="s">
        <v>58</v>
      </c>
      <c r="G104" s="243">
        <v>1.85</v>
      </c>
      <c r="H104" s="208">
        <v>1.6095000000000002</v>
      </c>
      <c r="I104" s="166">
        <v>1.3875000000000002</v>
      </c>
      <c r="J104" s="165">
        <v>1.2025000000000001</v>
      </c>
    </row>
    <row r="105" spans="1:10" ht="36.75" customHeight="1">
      <c r="A105" s="11"/>
      <c r="B105" s="195" t="s">
        <v>1949</v>
      </c>
      <c r="C105" s="196" t="s">
        <v>1950</v>
      </c>
      <c r="D105" s="197" t="s">
        <v>1951</v>
      </c>
      <c r="E105" s="242" t="s">
        <v>1745</v>
      </c>
      <c r="F105" s="73" t="s">
        <v>58</v>
      </c>
      <c r="G105" s="243">
        <v>1.1500000000000001</v>
      </c>
      <c r="H105" s="208">
        <v>1.0005000000000002</v>
      </c>
      <c r="I105" s="166">
        <v>0.86250000000000004</v>
      </c>
      <c r="J105" s="165">
        <v>0.74750000000000005</v>
      </c>
    </row>
    <row r="106" spans="1:10" ht="36.75" customHeight="1">
      <c r="A106" s="11"/>
      <c r="B106" s="195" t="s">
        <v>1787</v>
      </c>
      <c r="C106" s="196" t="s">
        <v>1826</v>
      </c>
      <c r="D106" s="197" t="s">
        <v>711</v>
      </c>
      <c r="E106" s="242" t="s">
        <v>1745</v>
      </c>
      <c r="F106" s="73" t="s">
        <v>58</v>
      </c>
      <c r="G106" s="243">
        <v>1.6</v>
      </c>
      <c r="H106" s="208">
        <v>1.3920000000000001</v>
      </c>
      <c r="I106" s="166">
        <v>1.2000000000000002</v>
      </c>
      <c r="J106" s="165">
        <v>1.04</v>
      </c>
    </row>
    <row r="107" spans="1:10" ht="36.75" customHeight="1">
      <c r="A107" s="11"/>
      <c r="B107" s="195" t="s">
        <v>1952</v>
      </c>
      <c r="C107" s="196" t="s">
        <v>1953</v>
      </c>
      <c r="D107" s="197" t="s">
        <v>710</v>
      </c>
      <c r="E107" s="242" t="s">
        <v>1745</v>
      </c>
      <c r="F107" s="73" t="s">
        <v>58</v>
      </c>
      <c r="G107" s="243">
        <v>1.9000000000000001</v>
      </c>
      <c r="H107" s="208">
        <v>1.653</v>
      </c>
      <c r="I107" s="166">
        <v>1.425</v>
      </c>
      <c r="J107" s="165">
        <v>1.2350000000000001</v>
      </c>
    </row>
    <row r="108" spans="1:10" ht="31.5" customHeight="1">
      <c r="A108" s="11"/>
      <c r="B108" s="171" t="s">
        <v>1608</v>
      </c>
      <c r="C108" s="172" t="s">
        <v>1827</v>
      </c>
      <c r="D108" s="53" t="s">
        <v>712</v>
      </c>
      <c r="E108" s="242" t="s">
        <v>434</v>
      </c>
      <c r="F108" s="73" t="s">
        <v>58</v>
      </c>
      <c r="G108" s="243">
        <v>1.2</v>
      </c>
      <c r="H108" s="199">
        <v>1.044</v>
      </c>
      <c r="I108" s="166">
        <f>G108-(G108*25%)</f>
        <v>0.89999999999999991</v>
      </c>
      <c r="J108" s="165">
        <f>G108-(G108*35%)</f>
        <v>0.78</v>
      </c>
    </row>
    <row r="109" spans="1:10" ht="31.5" customHeight="1">
      <c r="A109" s="11"/>
      <c r="B109" s="171" t="s">
        <v>2449</v>
      </c>
      <c r="C109" s="172" t="s">
        <v>2450</v>
      </c>
      <c r="D109" s="53" t="s">
        <v>712</v>
      </c>
      <c r="E109" s="242" t="s">
        <v>1745</v>
      </c>
      <c r="F109" s="73" t="s">
        <v>58</v>
      </c>
      <c r="G109" s="243">
        <v>1.4500000000000002</v>
      </c>
      <c r="H109" s="199">
        <v>1.2615000000000001</v>
      </c>
      <c r="I109" s="166">
        <v>1.0875000000000001</v>
      </c>
      <c r="J109" s="165">
        <v>0.94250000000000012</v>
      </c>
    </row>
    <row r="110" spans="1:10" ht="31.5" customHeight="1">
      <c r="A110" s="11"/>
      <c r="B110" s="195" t="s">
        <v>1954</v>
      </c>
      <c r="C110" s="196" t="s">
        <v>1955</v>
      </c>
      <c r="D110" s="197" t="s">
        <v>713</v>
      </c>
      <c r="E110" s="242" t="s">
        <v>1745</v>
      </c>
      <c r="F110" s="73" t="s">
        <v>58</v>
      </c>
      <c r="G110" s="243">
        <v>2.1</v>
      </c>
      <c r="H110" s="199">
        <v>1.827</v>
      </c>
      <c r="I110" s="166">
        <v>1.5750000000000002</v>
      </c>
      <c r="J110" s="165">
        <v>1.3650000000000002</v>
      </c>
    </row>
    <row r="111" spans="1:10" ht="31.5" customHeight="1">
      <c r="A111" s="11"/>
      <c r="B111" s="171" t="s">
        <v>2717</v>
      </c>
      <c r="C111" s="172" t="s">
        <v>2718</v>
      </c>
      <c r="D111" s="53" t="s">
        <v>1611</v>
      </c>
      <c r="E111" s="242" t="s">
        <v>434</v>
      </c>
      <c r="F111" s="73" t="s">
        <v>58</v>
      </c>
      <c r="G111" s="243">
        <v>1.9000000000000001</v>
      </c>
      <c r="H111" s="199">
        <v>1.653</v>
      </c>
      <c r="I111" s="166">
        <v>1.425</v>
      </c>
      <c r="J111" s="165">
        <v>1.2350000000000001</v>
      </c>
    </row>
    <row r="112" spans="1:10" ht="31.5" customHeight="1">
      <c r="A112" s="11"/>
      <c r="B112" s="171" t="s">
        <v>1609</v>
      </c>
      <c r="C112" s="172" t="s">
        <v>1828</v>
      </c>
      <c r="D112" s="53" t="s">
        <v>714</v>
      </c>
      <c r="E112" s="242" t="s">
        <v>434</v>
      </c>
      <c r="F112" s="73" t="s">
        <v>58</v>
      </c>
      <c r="G112" s="243">
        <v>2.4000000000000004</v>
      </c>
      <c r="H112" s="199">
        <v>2.0880000000000001</v>
      </c>
      <c r="I112" s="166">
        <v>1.8000000000000003</v>
      </c>
      <c r="J112" s="165">
        <v>1.5600000000000003</v>
      </c>
    </row>
    <row r="113" spans="1:11" ht="31.5" customHeight="1">
      <c r="A113" s="11"/>
      <c r="B113" s="195" t="s">
        <v>2457</v>
      </c>
      <c r="C113" s="196" t="s">
        <v>2458</v>
      </c>
      <c r="D113" s="197" t="s">
        <v>714</v>
      </c>
      <c r="E113" s="242" t="s">
        <v>1745</v>
      </c>
      <c r="F113" s="73" t="s">
        <v>58</v>
      </c>
      <c r="G113" s="243">
        <v>2.4500000000000002</v>
      </c>
      <c r="H113" s="199">
        <v>2.1315</v>
      </c>
      <c r="I113" s="166">
        <v>1.8375000000000001</v>
      </c>
      <c r="J113" s="165">
        <v>1.5925000000000002</v>
      </c>
    </row>
    <row r="114" spans="1:11" ht="31.5" customHeight="1">
      <c r="A114" s="11"/>
      <c r="B114" s="195" t="s">
        <v>1957</v>
      </c>
      <c r="C114" s="196" t="s">
        <v>1958</v>
      </c>
      <c r="D114" s="197" t="s">
        <v>1956</v>
      </c>
      <c r="E114" s="242" t="s">
        <v>1745</v>
      </c>
      <c r="F114" s="73" t="s">
        <v>58</v>
      </c>
      <c r="G114" s="243">
        <v>2.4000000000000004</v>
      </c>
      <c r="H114" s="199">
        <v>2.0880000000000001</v>
      </c>
      <c r="I114" s="166">
        <v>1.8000000000000003</v>
      </c>
      <c r="J114" s="165">
        <v>1.5600000000000003</v>
      </c>
    </row>
    <row r="115" spans="1:11" ht="38.25" customHeight="1">
      <c r="A115" s="11"/>
      <c r="B115" s="171" t="s">
        <v>1788</v>
      </c>
      <c r="C115" s="172" t="s">
        <v>1829</v>
      </c>
      <c r="D115" s="53" t="s">
        <v>1208</v>
      </c>
      <c r="E115" s="242" t="s">
        <v>1745</v>
      </c>
      <c r="F115" s="73" t="s">
        <v>58</v>
      </c>
      <c r="G115" s="243">
        <v>3.2</v>
      </c>
      <c r="H115" s="199">
        <v>2.7840000000000003</v>
      </c>
      <c r="I115" s="166">
        <v>2.4000000000000004</v>
      </c>
      <c r="J115" s="165">
        <v>2.08</v>
      </c>
    </row>
    <row r="116" spans="1:11" ht="31.5" customHeight="1">
      <c r="A116" s="11"/>
      <c r="B116" s="195" t="s">
        <v>2410</v>
      </c>
      <c r="C116" s="196" t="s">
        <v>2411</v>
      </c>
      <c r="D116" s="197" t="s">
        <v>1209</v>
      </c>
      <c r="E116" s="242" t="s">
        <v>1745</v>
      </c>
      <c r="F116" s="73" t="s">
        <v>58</v>
      </c>
      <c r="G116" s="243">
        <v>3.1</v>
      </c>
      <c r="H116" s="199">
        <v>2.6970000000000001</v>
      </c>
      <c r="I116" s="166">
        <v>2.3250000000000002</v>
      </c>
      <c r="J116" s="165">
        <v>2.0150000000000001</v>
      </c>
    </row>
    <row r="117" spans="1:11" ht="31.5" customHeight="1">
      <c r="A117" s="11"/>
      <c r="B117" s="171" t="s">
        <v>1610</v>
      </c>
      <c r="C117" s="172" t="s">
        <v>1830</v>
      </c>
      <c r="D117" s="53" t="s">
        <v>1210</v>
      </c>
      <c r="E117" s="242" t="s">
        <v>434</v>
      </c>
      <c r="F117" s="73" t="s">
        <v>58</v>
      </c>
      <c r="G117" s="243">
        <v>2.6</v>
      </c>
      <c r="H117" s="199">
        <v>2.262</v>
      </c>
      <c r="I117" s="166">
        <f>G117-(G117*25%)</f>
        <v>1.9500000000000002</v>
      </c>
      <c r="J117" s="165">
        <f>G117-(G117*35%)</f>
        <v>1.6900000000000002</v>
      </c>
    </row>
    <row r="118" spans="1:11" ht="33.75" customHeight="1">
      <c r="A118" s="11"/>
      <c r="B118" s="171" t="s">
        <v>1405</v>
      </c>
      <c r="C118" s="184" t="s">
        <v>700</v>
      </c>
      <c r="D118" s="185" t="s">
        <v>433</v>
      </c>
      <c r="E118" s="283" t="s">
        <v>434</v>
      </c>
      <c r="F118" s="73" t="s">
        <v>58</v>
      </c>
      <c r="G118" s="243">
        <v>1.0499999999999998</v>
      </c>
      <c r="H118" s="199">
        <v>0.92399999999999982</v>
      </c>
      <c r="I118" s="166">
        <f>G118-(G118*25%)</f>
        <v>0.78749999999999987</v>
      </c>
      <c r="J118" s="165">
        <f>G118-(G118*35%)</f>
        <v>0.68249999999999988</v>
      </c>
    </row>
    <row r="119" spans="1:11" ht="33.75" customHeight="1">
      <c r="A119" s="11"/>
      <c r="B119" s="195" t="s">
        <v>2771</v>
      </c>
      <c r="C119" s="200" t="s">
        <v>2772</v>
      </c>
      <c r="D119" s="201" t="s">
        <v>435</v>
      </c>
      <c r="E119" s="283" t="s">
        <v>1745</v>
      </c>
      <c r="F119" s="73" t="s">
        <v>58</v>
      </c>
      <c r="G119" s="243">
        <v>1.4500000000000002</v>
      </c>
      <c r="H119" s="199">
        <v>1.2615000000000001</v>
      </c>
      <c r="I119" s="166">
        <v>1.0875000000000001</v>
      </c>
      <c r="J119" s="165">
        <v>0.94250000000000012</v>
      </c>
    </row>
    <row r="120" spans="1:11" ht="33.75" customHeight="1">
      <c r="A120" s="11"/>
      <c r="B120" s="195" t="s">
        <v>1769</v>
      </c>
      <c r="C120" s="200" t="s">
        <v>1831</v>
      </c>
      <c r="D120" s="201" t="s">
        <v>436</v>
      </c>
      <c r="E120" s="224" t="s">
        <v>1745</v>
      </c>
      <c r="F120" s="73" t="s">
        <v>58</v>
      </c>
      <c r="G120" s="198">
        <v>1.9000000000000001</v>
      </c>
      <c r="H120" s="199">
        <v>1.653</v>
      </c>
      <c r="I120" s="166">
        <v>1.425</v>
      </c>
      <c r="J120" s="165">
        <v>1.2350000000000001</v>
      </c>
    </row>
    <row r="121" spans="1:11" ht="33.75" customHeight="1">
      <c r="A121" s="11"/>
      <c r="B121" s="195" t="s">
        <v>1768</v>
      </c>
      <c r="C121" s="200" t="s">
        <v>1832</v>
      </c>
      <c r="D121" s="201" t="s">
        <v>437</v>
      </c>
      <c r="E121" s="224" t="s">
        <v>1745</v>
      </c>
      <c r="F121" s="73" t="s">
        <v>58</v>
      </c>
      <c r="G121" s="198">
        <v>1.85</v>
      </c>
      <c r="H121" s="199">
        <v>1.6095000000000002</v>
      </c>
      <c r="I121" s="166">
        <v>1.3875000000000002</v>
      </c>
      <c r="J121" s="165">
        <v>1.2025000000000001</v>
      </c>
    </row>
    <row r="122" spans="1:11" ht="33.75" customHeight="1">
      <c r="A122" s="11"/>
      <c r="B122" s="195" t="s">
        <v>2295</v>
      </c>
      <c r="C122" s="200" t="s">
        <v>2296</v>
      </c>
      <c r="D122" s="201" t="s">
        <v>438</v>
      </c>
      <c r="E122" s="224" t="s">
        <v>1745</v>
      </c>
      <c r="F122" s="73"/>
      <c r="G122" s="198">
        <v>2.0500000000000003</v>
      </c>
      <c r="H122" s="199">
        <v>1.7835000000000001</v>
      </c>
      <c r="I122" s="166">
        <v>1.5375000000000001</v>
      </c>
      <c r="J122" s="165">
        <v>1.3325000000000002</v>
      </c>
    </row>
    <row r="123" spans="1:11" ht="33.75" customHeight="1">
      <c r="A123" s="11"/>
      <c r="B123" s="195" t="s">
        <v>2306</v>
      </c>
      <c r="C123" s="200" t="s">
        <v>2307</v>
      </c>
      <c r="D123" s="201" t="s">
        <v>439</v>
      </c>
      <c r="E123" s="224" t="s">
        <v>1745</v>
      </c>
      <c r="F123" s="73" t="s">
        <v>58</v>
      </c>
      <c r="G123" s="198">
        <v>2.1</v>
      </c>
      <c r="H123" s="199">
        <v>1.827</v>
      </c>
      <c r="I123" s="166">
        <v>1.5750000000000002</v>
      </c>
      <c r="J123" s="165">
        <v>1.3650000000000002</v>
      </c>
    </row>
    <row r="124" spans="1:11" ht="33.75" customHeight="1">
      <c r="A124" s="11"/>
      <c r="B124" s="195" t="s">
        <v>2291</v>
      </c>
      <c r="C124" s="200" t="s">
        <v>2292</v>
      </c>
      <c r="D124" s="201" t="s">
        <v>440</v>
      </c>
      <c r="E124" s="224" t="s">
        <v>1745</v>
      </c>
      <c r="F124" s="73" t="s">
        <v>58</v>
      </c>
      <c r="G124" s="198">
        <v>1.9000000000000001</v>
      </c>
      <c r="H124" s="199">
        <v>1.653</v>
      </c>
      <c r="I124" s="166">
        <v>1.425</v>
      </c>
      <c r="J124" s="165">
        <v>1.2350000000000001</v>
      </c>
    </row>
    <row r="125" spans="1:11" ht="33.75" customHeight="1">
      <c r="A125" s="11"/>
      <c r="B125" s="195" t="s">
        <v>1733</v>
      </c>
      <c r="C125" s="200" t="s">
        <v>1833</v>
      </c>
      <c r="D125" s="201" t="s">
        <v>441</v>
      </c>
      <c r="E125" s="224" t="s">
        <v>1745</v>
      </c>
      <c r="F125" s="73" t="s">
        <v>58</v>
      </c>
      <c r="G125" s="198">
        <v>2.8000000000000003</v>
      </c>
      <c r="H125" s="199">
        <v>2.4360000000000004</v>
      </c>
      <c r="I125" s="166">
        <v>2.1</v>
      </c>
      <c r="J125" s="165">
        <v>1.8200000000000003</v>
      </c>
      <c r="K125" s="285"/>
    </row>
    <row r="126" spans="1:11" ht="33.75" customHeight="1">
      <c r="A126" s="11"/>
      <c r="B126" s="195" t="s">
        <v>1729</v>
      </c>
      <c r="C126" s="200" t="s">
        <v>1834</v>
      </c>
      <c r="D126" s="201" t="s">
        <v>442</v>
      </c>
      <c r="E126" s="224" t="s">
        <v>1745</v>
      </c>
      <c r="F126" s="73" t="s">
        <v>58</v>
      </c>
      <c r="G126" s="198">
        <v>2.4000000000000004</v>
      </c>
      <c r="H126" s="199">
        <v>2.0880000000000001</v>
      </c>
      <c r="I126" s="166">
        <v>1.8000000000000003</v>
      </c>
      <c r="J126" s="165">
        <v>1.5600000000000003</v>
      </c>
    </row>
    <row r="127" spans="1:11" ht="33.75" customHeight="1">
      <c r="A127" s="11"/>
      <c r="B127" s="171" t="s">
        <v>1932</v>
      </c>
      <c r="C127" s="184" t="s">
        <v>1931</v>
      </c>
      <c r="D127" s="186" t="s">
        <v>443</v>
      </c>
      <c r="E127" s="224" t="s">
        <v>1915</v>
      </c>
      <c r="F127" s="73" t="s">
        <v>58</v>
      </c>
      <c r="G127" s="198">
        <v>3.2</v>
      </c>
      <c r="H127" s="199">
        <v>2.7840000000000003</v>
      </c>
      <c r="I127" s="166">
        <v>2.4000000000000004</v>
      </c>
      <c r="J127" s="165">
        <v>2.08</v>
      </c>
    </row>
    <row r="128" spans="1:11" ht="33.75" customHeight="1">
      <c r="A128" s="11"/>
      <c r="B128" s="195" t="s">
        <v>1730</v>
      </c>
      <c r="C128" s="200" t="s">
        <v>1835</v>
      </c>
      <c r="D128" s="201" t="s">
        <v>444</v>
      </c>
      <c r="E128" s="224" t="s">
        <v>1745</v>
      </c>
      <c r="F128" s="73" t="s">
        <v>58</v>
      </c>
      <c r="G128" s="198">
        <v>3.1</v>
      </c>
      <c r="H128" s="199">
        <v>2.6970000000000001</v>
      </c>
      <c r="I128" s="166">
        <v>2.3250000000000002</v>
      </c>
      <c r="J128" s="165">
        <v>2.0150000000000001</v>
      </c>
    </row>
    <row r="129" spans="1:10" ht="33.75" customHeight="1">
      <c r="A129" s="11"/>
      <c r="B129" s="195" t="s">
        <v>2308</v>
      </c>
      <c r="C129" s="200" t="s">
        <v>2309</v>
      </c>
      <c r="D129" s="201" t="s">
        <v>445</v>
      </c>
      <c r="E129" s="224" t="s">
        <v>1745</v>
      </c>
      <c r="F129" s="73" t="s">
        <v>58</v>
      </c>
      <c r="G129" s="198">
        <v>3.45</v>
      </c>
      <c r="H129" s="199">
        <v>3.0015000000000001</v>
      </c>
      <c r="I129" s="166">
        <v>2.5875000000000004</v>
      </c>
      <c r="J129" s="165">
        <v>2.2425000000000002</v>
      </c>
    </row>
    <row r="130" spans="1:10" ht="33.75" customHeight="1">
      <c r="A130" s="11"/>
      <c r="B130" s="171" t="s">
        <v>1479</v>
      </c>
      <c r="C130" s="184" t="s">
        <v>701</v>
      </c>
      <c r="D130" s="186" t="s">
        <v>446</v>
      </c>
      <c r="E130" s="224" t="s">
        <v>434</v>
      </c>
      <c r="F130" s="73" t="s">
        <v>58</v>
      </c>
      <c r="G130" s="198">
        <v>3</v>
      </c>
      <c r="H130" s="199">
        <v>2.64</v>
      </c>
      <c r="I130" s="166">
        <f>G130-(G130*25%)</f>
        <v>2.25</v>
      </c>
      <c r="J130" s="165">
        <f>G130-(G130*35%)</f>
        <v>1.9500000000000002</v>
      </c>
    </row>
    <row r="131" spans="1:10" ht="33.75" customHeight="1">
      <c r="A131" s="11"/>
      <c r="B131" s="195" t="s">
        <v>1959</v>
      </c>
      <c r="C131" s="200" t="s">
        <v>1960</v>
      </c>
      <c r="D131" s="201" t="s">
        <v>447</v>
      </c>
      <c r="E131" s="224" t="s">
        <v>1745</v>
      </c>
      <c r="F131" s="73" t="s">
        <v>58</v>
      </c>
      <c r="G131" s="198">
        <v>5</v>
      </c>
      <c r="H131" s="199">
        <v>4.3499999999999996</v>
      </c>
      <c r="I131" s="166">
        <v>3.75</v>
      </c>
      <c r="J131" s="165">
        <v>3.25</v>
      </c>
    </row>
    <row r="132" spans="1:10" ht="33.75" customHeight="1">
      <c r="A132" s="11"/>
      <c r="B132" s="195" t="s">
        <v>2361</v>
      </c>
      <c r="C132" s="200" t="s">
        <v>2362</v>
      </c>
      <c r="D132" s="201" t="s">
        <v>448</v>
      </c>
      <c r="E132" s="224" t="s">
        <v>1745</v>
      </c>
      <c r="F132" s="73" t="s">
        <v>58</v>
      </c>
      <c r="G132" s="198">
        <v>4.75</v>
      </c>
      <c r="H132" s="199">
        <v>4.1325000000000003</v>
      </c>
      <c r="I132" s="166">
        <v>3.5625</v>
      </c>
      <c r="J132" s="165">
        <v>3.0875000000000004</v>
      </c>
    </row>
    <row r="133" spans="1:10" ht="33.75" customHeight="1">
      <c r="A133" s="11"/>
      <c r="B133" s="195" t="s">
        <v>2065</v>
      </c>
      <c r="C133" s="200" t="s">
        <v>2066</v>
      </c>
      <c r="D133" s="201" t="s">
        <v>449</v>
      </c>
      <c r="E133" s="224" t="s">
        <v>1745</v>
      </c>
      <c r="F133" s="73" t="s">
        <v>58</v>
      </c>
      <c r="G133" s="198">
        <v>5.0500000000000007</v>
      </c>
      <c r="H133" s="199">
        <v>4.3935000000000004</v>
      </c>
      <c r="I133" s="166">
        <v>3.7875000000000005</v>
      </c>
      <c r="J133" s="165">
        <v>3.2825000000000006</v>
      </c>
    </row>
    <row r="134" spans="1:10" ht="33.75" customHeight="1">
      <c r="A134" s="11"/>
      <c r="B134" s="195" t="s">
        <v>2067</v>
      </c>
      <c r="C134" s="200" t="s">
        <v>2068</v>
      </c>
      <c r="D134" s="201" t="s">
        <v>450</v>
      </c>
      <c r="E134" s="224" t="s">
        <v>1745</v>
      </c>
      <c r="F134" s="73" t="s">
        <v>58</v>
      </c>
      <c r="G134" s="198">
        <v>6.3000000000000007</v>
      </c>
      <c r="H134" s="199">
        <v>5.4810000000000008</v>
      </c>
      <c r="I134" s="166">
        <v>4.7250000000000005</v>
      </c>
      <c r="J134" s="165">
        <v>4.0950000000000006</v>
      </c>
    </row>
    <row r="135" spans="1:10" ht="33.75" customHeight="1">
      <c r="A135" s="11"/>
      <c r="B135" s="195" t="s">
        <v>2236</v>
      </c>
      <c r="C135" s="200" t="s">
        <v>2237</v>
      </c>
      <c r="D135" s="201" t="s">
        <v>2238</v>
      </c>
      <c r="E135" s="224" t="s">
        <v>1745</v>
      </c>
      <c r="F135" s="73" t="s">
        <v>58</v>
      </c>
      <c r="G135" s="198">
        <v>4.9000000000000004</v>
      </c>
      <c r="H135" s="199">
        <v>4.2629999999999999</v>
      </c>
      <c r="I135" s="166">
        <v>3.6750000000000003</v>
      </c>
      <c r="J135" s="165">
        <v>3.1850000000000005</v>
      </c>
    </row>
    <row r="136" spans="1:10" ht="33.75" customHeight="1">
      <c r="A136" s="11"/>
      <c r="B136" s="195" t="s">
        <v>2239</v>
      </c>
      <c r="C136" s="200" t="s">
        <v>2240</v>
      </c>
      <c r="D136" s="201" t="s">
        <v>2241</v>
      </c>
      <c r="E136" s="224" t="s">
        <v>1745</v>
      </c>
      <c r="F136" s="73" t="s">
        <v>58</v>
      </c>
      <c r="G136" s="198">
        <v>6.5500000000000007</v>
      </c>
      <c r="H136" s="199">
        <v>5.698500000000001</v>
      </c>
      <c r="I136" s="166">
        <v>4.9125000000000005</v>
      </c>
      <c r="J136" s="165">
        <v>4.2575000000000003</v>
      </c>
    </row>
    <row r="137" spans="1:10" ht="33.75" customHeight="1">
      <c r="A137" s="11"/>
      <c r="B137" s="195" t="s">
        <v>2330</v>
      </c>
      <c r="C137" s="200" t="s">
        <v>2331</v>
      </c>
      <c r="D137" s="201" t="s">
        <v>2329</v>
      </c>
      <c r="E137" s="224" t="s">
        <v>1745</v>
      </c>
      <c r="F137" s="73" t="s">
        <v>58</v>
      </c>
      <c r="G137" s="198">
        <v>6.2</v>
      </c>
      <c r="H137" s="199">
        <v>5.3940000000000001</v>
      </c>
      <c r="I137" s="166">
        <v>4.6500000000000004</v>
      </c>
      <c r="J137" s="165">
        <v>4.03</v>
      </c>
    </row>
    <row r="138" spans="1:10" ht="33.75" customHeight="1">
      <c r="A138" s="11"/>
      <c r="B138" s="171" t="s">
        <v>1480</v>
      </c>
      <c r="C138" s="184" t="s">
        <v>702</v>
      </c>
      <c r="D138" s="186" t="s">
        <v>451</v>
      </c>
      <c r="E138" s="224" t="s">
        <v>434</v>
      </c>
      <c r="F138" s="73" t="s">
        <v>58</v>
      </c>
      <c r="G138" s="198">
        <v>3.4499999999999997</v>
      </c>
      <c r="H138" s="199">
        <v>3.0359999999999996</v>
      </c>
      <c r="I138" s="166">
        <f>G138-(G138*25%)</f>
        <v>2.5874999999999999</v>
      </c>
      <c r="J138" s="165">
        <f>G138-(G138*35%)</f>
        <v>2.2424999999999997</v>
      </c>
    </row>
    <row r="139" spans="1:10" ht="33.75" customHeight="1">
      <c r="A139" s="11"/>
      <c r="B139" s="195" t="s">
        <v>1794</v>
      </c>
      <c r="C139" s="200" t="s">
        <v>1836</v>
      </c>
      <c r="D139" s="201" t="s">
        <v>452</v>
      </c>
      <c r="E139" s="224" t="s">
        <v>1745</v>
      </c>
      <c r="F139" s="73" t="s">
        <v>58</v>
      </c>
      <c r="G139" s="198">
        <v>4.25</v>
      </c>
      <c r="H139" s="199">
        <v>3.6974999999999998</v>
      </c>
      <c r="I139" s="166">
        <v>3.1875</v>
      </c>
      <c r="J139" s="165">
        <v>2.7625000000000002</v>
      </c>
    </row>
    <row r="140" spans="1:10" ht="33.75" customHeight="1">
      <c r="A140" s="11"/>
      <c r="B140" s="171" t="s">
        <v>1933</v>
      </c>
      <c r="C140" s="184" t="s">
        <v>1934</v>
      </c>
      <c r="D140" s="186" t="s">
        <v>453</v>
      </c>
      <c r="E140" s="224" t="s">
        <v>1915</v>
      </c>
      <c r="F140" s="73" t="s">
        <v>58</v>
      </c>
      <c r="G140" s="198">
        <v>3.25</v>
      </c>
      <c r="H140" s="199">
        <v>2.8275000000000001</v>
      </c>
      <c r="I140" s="166">
        <v>2.4375</v>
      </c>
      <c r="J140" s="165">
        <v>2.1124999999999998</v>
      </c>
    </row>
    <row r="141" spans="1:10" ht="33.75" customHeight="1">
      <c r="A141" s="11"/>
      <c r="B141" s="195" t="s">
        <v>1734</v>
      </c>
      <c r="C141" s="200" t="s">
        <v>1837</v>
      </c>
      <c r="D141" s="201" t="s">
        <v>454</v>
      </c>
      <c r="E141" s="224" t="s">
        <v>1745</v>
      </c>
      <c r="F141" s="73" t="s">
        <v>58</v>
      </c>
      <c r="G141" s="198">
        <v>2.8000000000000003</v>
      </c>
      <c r="H141" s="199">
        <v>2.4360000000000004</v>
      </c>
      <c r="I141" s="166">
        <v>2.1</v>
      </c>
      <c r="J141" s="165">
        <v>1.8200000000000003</v>
      </c>
    </row>
    <row r="142" spans="1:10" ht="33.75" customHeight="1">
      <c r="A142" s="11"/>
      <c r="B142" s="195" t="s">
        <v>1776</v>
      </c>
      <c r="C142" s="200" t="s">
        <v>1838</v>
      </c>
      <c r="D142" s="201" t="s">
        <v>455</v>
      </c>
      <c r="E142" s="224" t="s">
        <v>1745</v>
      </c>
      <c r="F142" s="73" t="s">
        <v>58</v>
      </c>
      <c r="G142" s="198">
        <v>3.9000000000000004</v>
      </c>
      <c r="H142" s="199">
        <v>3.3930000000000002</v>
      </c>
      <c r="I142" s="166">
        <v>2.9250000000000003</v>
      </c>
      <c r="J142" s="165">
        <v>2.5350000000000001</v>
      </c>
    </row>
    <row r="143" spans="1:10" ht="33.75" customHeight="1">
      <c r="A143" s="11"/>
      <c r="B143" s="171" t="s">
        <v>1936</v>
      </c>
      <c r="C143" s="184" t="s">
        <v>1935</v>
      </c>
      <c r="D143" s="186" t="s">
        <v>456</v>
      </c>
      <c r="E143" s="224" t="s">
        <v>1915</v>
      </c>
      <c r="F143" s="73" t="s">
        <v>58</v>
      </c>
      <c r="G143" s="198">
        <v>4.3</v>
      </c>
      <c r="H143" s="199">
        <v>3.7409999999999997</v>
      </c>
      <c r="I143" s="166">
        <v>3.2249999999999996</v>
      </c>
      <c r="J143" s="165">
        <v>2.7949999999999999</v>
      </c>
    </row>
    <row r="144" spans="1:10" ht="33.75" customHeight="1">
      <c r="A144" s="11"/>
      <c r="B144" s="195" t="s">
        <v>1975</v>
      </c>
      <c r="C144" s="200" t="s">
        <v>1976</v>
      </c>
      <c r="D144" s="201" t="s">
        <v>457</v>
      </c>
      <c r="E144" s="224" t="s">
        <v>1915</v>
      </c>
      <c r="F144" s="73" t="s">
        <v>58</v>
      </c>
      <c r="G144" s="198">
        <v>5</v>
      </c>
      <c r="H144" s="199">
        <v>4.3499999999999996</v>
      </c>
      <c r="I144" s="166">
        <v>3.75</v>
      </c>
      <c r="J144" s="165">
        <v>3.25</v>
      </c>
    </row>
    <row r="145" spans="1:10" ht="33.75" customHeight="1">
      <c r="A145" s="11"/>
      <c r="B145" s="171" t="s">
        <v>1938</v>
      </c>
      <c r="C145" s="184" t="s">
        <v>1937</v>
      </c>
      <c r="D145" s="186" t="s">
        <v>458</v>
      </c>
      <c r="E145" s="224" t="s">
        <v>1915</v>
      </c>
      <c r="F145" s="73" t="s">
        <v>58</v>
      </c>
      <c r="G145" s="198">
        <v>5.45</v>
      </c>
      <c r="H145" s="199">
        <v>4.7415000000000003</v>
      </c>
      <c r="I145" s="166">
        <v>4.0875000000000004</v>
      </c>
      <c r="J145" s="165">
        <v>3.5425000000000004</v>
      </c>
    </row>
    <row r="146" spans="1:10" ht="33.75" customHeight="1">
      <c r="A146" s="11"/>
      <c r="B146" s="195" t="s">
        <v>1770</v>
      </c>
      <c r="C146" s="200" t="s">
        <v>1839</v>
      </c>
      <c r="D146" s="201" t="s">
        <v>459</v>
      </c>
      <c r="E146" s="224" t="s">
        <v>1745</v>
      </c>
      <c r="F146" s="73" t="s">
        <v>58</v>
      </c>
      <c r="G146" s="198">
        <v>5.6000000000000005</v>
      </c>
      <c r="H146" s="199">
        <v>4.8720000000000008</v>
      </c>
      <c r="I146" s="166">
        <v>4.2</v>
      </c>
      <c r="J146" s="165">
        <v>3.6400000000000006</v>
      </c>
    </row>
    <row r="147" spans="1:10" ht="33.75" customHeight="1">
      <c r="A147" s="11"/>
      <c r="B147" s="171" t="s">
        <v>1481</v>
      </c>
      <c r="C147" s="184" t="s">
        <v>703</v>
      </c>
      <c r="D147" s="186" t="s">
        <v>460</v>
      </c>
      <c r="E147" s="224" t="s">
        <v>434</v>
      </c>
      <c r="F147" s="73" t="s">
        <v>58</v>
      </c>
      <c r="G147" s="198">
        <v>6.55</v>
      </c>
      <c r="H147" s="199">
        <v>5.7640000000000002</v>
      </c>
      <c r="I147" s="166">
        <f>G147-(G147*25%)</f>
        <v>4.9124999999999996</v>
      </c>
      <c r="J147" s="165">
        <f>G147-(G147*35%)</f>
        <v>4.2575000000000003</v>
      </c>
    </row>
    <row r="148" spans="1:10" ht="33.75" customHeight="1">
      <c r="A148" s="11"/>
      <c r="B148" s="195" t="s">
        <v>1735</v>
      </c>
      <c r="C148" s="200" t="s">
        <v>1840</v>
      </c>
      <c r="D148" s="201" t="s">
        <v>461</v>
      </c>
      <c r="E148" s="224" t="s">
        <v>1745</v>
      </c>
      <c r="F148" s="73" t="s">
        <v>58</v>
      </c>
      <c r="G148" s="198">
        <v>6.1000000000000005</v>
      </c>
      <c r="H148" s="199">
        <v>5.3070000000000004</v>
      </c>
      <c r="I148" s="166">
        <v>4.5750000000000002</v>
      </c>
      <c r="J148" s="165">
        <v>3.9650000000000003</v>
      </c>
    </row>
    <row r="149" spans="1:10" ht="33.75" customHeight="1">
      <c r="A149" s="11"/>
      <c r="B149" s="195" t="s">
        <v>1736</v>
      </c>
      <c r="C149" s="200" t="s">
        <v>1737</v>
      </c>
      <c r="D149" s="201" t="s">
        <v>462</v>
      </c>
      <c r="E149" s="224" t="s">
        <v>1745</v>
      </c>
      <c r="F149" s="73" t="s">
        <v>58</v>
      </c>
      <c r="G149" s="198">
        <v>6.9</v>
      </c>
      <c r="H149" s="199">
        <v>6.0030000000000001</v>
      </c>
      <c r="I149" s="166">
        <v>5.1750000000000007</v>
      </c>
      <c r="J149" s="165">
        <v>4.4850000000000003</v>
      </c>
    </row>
    <row r="150" spans="1:10" ht="33.75" customHeight="1">
      <c r="A150" s="11"/>
      <c r="B150" s="195" t="s">
        <v>1743</v>
      </c>
      <c r="C150" s="200" t="s">
        <v>1841</v>
      </c>
      <c r="D150" s="201" t="s">
        <v>463</v>
      </c>
      <c r="E150" s="224" t="s">
        <v>1745</v>
      </c>
      <c r="F150" s="73" t="s">
        <v>58</v>
      </c>
      <c r="G150" s="198">
        <v>8.0500000000000007</v>
      </c>
      <c r="H150" s="199">
        <v>7.0035000000000007</v>
      </c>
      <c r="I150" s="166">
        <v>6.0375000000000005</v>
      </c>
      <c r="J150" s="165">
        <v>5.2325000000000008</v>
      </c>
    </row>
    <row r="151" spans="1:10" ht="33.75" customHeight="1">
      <c r="A151" s="11"/>
      <c r="B151" s="195" t="s">
        <v>1744</v>
      </c>
      <c r="C151" s="200" t="s">
        <v>1842</v>
      </c>
      <c r="D151" s="201" t="s">
        <v>464</v>
      </c>
      <c r="E151" s="224" t="s">
        <v>1745</v>
      </c>
      <c r="F151" s="73" t="s">
        <v>58</v>
      </c>
      <c r="G151" s="198">
        <v>7.3000000000000007</v>
      </c>
      <c r="H151" s="199">
        <v>6.3510000000000009</v>
      </c>
      <c r="I151" s="166">
        <v>5.4750000000000005</v>
      </c>
      <c r="J151" s="165">
        <v>4.745000000000001</v>
      </c>
    </row>
    <row r="152" spans="1:10" ht="33.75" customHeight="1">
      <c r="A152" s="11"/>
      <c r="B152" s="171" t="s">
        <v>2069</v>
      </c>
      <c r="C152" s="184" t="s">
        <v>2070</v>
      </c>
      <c r="D152" s="186" t="s">
        <v>465</v>
      </c>
      <c r="E152" s="224" t="s">
        <v>1745</v>
      </c>
      <c r="F152" s="73" t="s">
        <v>58</v>
      </c>
      <c r="G152" s="198">
        <v>9.65</v>
      </c>
      <c r="H152" s="199">
        <v>8.3955000000000002</v>
      </c>
      <c r="I152" s="166">
        <v>7.2375000000000007</v>
      </c>
      <c r="J152" s="165">
        <v>6.2725000000000009</v>
      </c>
    </row>
    <row r="153" spans="1:10" ht="33.75" customHeight="1">
      <c r="A153" s="11"/>
      <c r="B153" s="195" t="s">
        <v>2163</v>
      </c>
      <c r="C153" s="200" t="s">
        <v>2164</v>
      </c>
      <c r="D153" s="201" t="s">
        <v>466</v>
      </c>
      <c r="E153" s="224" t="s">
        <v>1745</v>
      </c>
      <c r="F153" s="73" t="s">
        <v>58</v>
      </c>
      <c r="G153" s="198">
        <v>9.6000000000000014</v>
      </c>
      <c r="H153" s="199">
        <v>8.3520000000000003</v>
      </c>
      <c r="I153" s="166">
        <v>7.2000000000000011</v>
      </c>
      <c r="J153" s="165">
        <v>6.2400000000000011</v>
      </c>
    </row>
    <row r="154" spans="1:10" ht="33.75" customHeight="1">
      <c r="A154" s="11"/>
      <c r="B154" s="195" t="s">
        <v>2071</v>
      </c>
      <c r="C154" s="200" t="s">
        <v>2072</v>
      </c>
      <c r="D154" s="201" t="s">
        <v>467</v>
      </c>
      <c r="E154" s="224" t="s">
        <v>1745</v>
      </c>
      <c r="F154" s="73" t="s">
        <v>58</v>
      </c>
      <c r="G154" s="198">
        <v>14.600000000000001</v>
      </c>
      <c r="H154" s="199">
        <v>12.702000000000002</v>
      </c>
      <c r="I154" s="166">
        <v>10.950000000000001</v>
      </c>
      <c r="J154" s="165">
        <v>9.490000000000002</v>
      </c>
    </row>
    <row r="155" spans="1:10" ht="33.75" customHeight="1">
      <c r="A155" s="11"/>
      <c r="B155" s="195" t="s">
        <v>2242</v>
      </c>
      <c r="C155" s="200" t="s">
        <v>2243</v>
      </c>
      <c r="D155" s="201" t="s">
        <v>2250</v>
      </c>
      <c r="E155" s="224" t="s">
        <v>1745</v>
      </c>
      <c r="F155" s="73" t="s">
        <v>58</v>
      </c>
      <c r="G155" s="198">
        <v>11</v>
      </c>
      <c r="H155" s="199">
        <v>9.57</v>
      </c>
      <c r="I155" s="166">
        <v>8.25</v>
      </c>
      <c r="J155" s="165">
        <v>7.15</v>
      </c>
    </row>
    <row r="156" spans="1:10" ht="33.75" customHeight="1">
      <c r="A156" s="11"/>
      <c r="B156" s="195" t="s">
        <v>2297</v>
      </c>
      <c r="C156" s="200" t="s">
        <v>2298</v>
      </c>
      <c r="D156" s="201" t="s">
        <v>2299</v>
      </c>
      <c r="E156" s="224" t="s">
        <v>1745</v>
      </c>
      <c r="F156" s="73" t="s">
        <v>58</v>
      </c>
      <c r="G156" s="198">
        <v>17.150000000000002</v>
      </c>
      <c r="H156" s="199">
        <v>14.920500000000002</v>
      </c>
      <c r="I156" s="166">
        <v>12.862500000000001</v>
      </c>
      <c r="J156" s="165">
        <v>11.147500000000001</v>
      </c>
    </row>
    <row r="157" spans="1:10" ht="33.75" customHeight="1">
      <c r="A157" s="11"/>
      <c r="B157" s="195" t="s">
        <v>2244</v>
      </c>
      <c r="C157" s="200" t="s">
        <v>2245</v>
      </c>
      <c r="D157" s="201" t="s">
        <v>2251</v>
      </c>
      <c r="E157" s="224" t="s">
        <v>1745</v>
      </c>
      <c r="F157" s="73" t="s">
        <v>58</v>
      </c>
      <c r="G157" s="198">
        <v>15.200000000000001</v>
      </c>
      <c r="H157" s="199">
        <v>13.224</v>
      </c>
      <c r="I157" s="166">
        <v>11.4</v>
      </c>
      <c r="J157" s="165">
        <v>9.8800000000000008</v>
      </c>
    </row>
    <row r="158" spans="1:10" ht="33.75" customHeight="1">
      <c r="A158" s="11"/>
      <c r="B158" s="195" t="s">
        <v>2246</v>
      </c>
      <c r="C158" s="200" t="s">
        <v>2247</v>
      </c>
      <c r="D158" s="201" t="s">
        <v>2252</v>
      </c>
      <c r="E158" s="224" t="s">
        <v>1745</v>
      </c>
      <c r="F158" s="73" t="s">
        <v>58</v>
      </c>
      <c r="G158" s="198">
        <v>13.350000000000001</v>
      </c>
      <c r="H158" s="199">
        <v>11.614500000000001</v>
      </c>
      <c r="I158" s="166">
        <v>10.012500000000001</v>
      </c>
      <c r="J158" s="165">
        <v>8.677500000000002</v>
      </c>
    </row>
    <row r="159" spans="1:10" ht="33.75" customHeight="1">
      <c r="A159" s="11"/>
      <c r="B159" s="195" t="s">
        <v>2248</v>
      </c>
      <c r="C159" s="200" t="s">
        <v>2249</v>
      </c>
      <c r="D159" s="201" t="s">
        <v>2253</v>
      </c>
      <c r="E159" s="224" t="s">
        <v>1745</v>
      </c>
      <c r="F159" s="73" t="s">
        <v>58</v>
      </c>
      <c r="G159" s="198">
        <v>14.3</v>
      </c>
      <c r="H159" s="199">
        <v>12.441000000000001</v>
      </c>
      <c r="I159" s="166">
        <v>10.725000000000001</v>
      </c>
      <c r="J159" s="165">
        <v>9.2950000000000017</v>
      </c>
    </row>
    <row r="160" spans="1:10" ht="33.75" customHeight="1">
      <c r="A160" s="11"/>
      <c r="B160" s="171" t="s">
        <v>1483</v>
      </c>
      <c r="C160" s="184" t="s">
        <v>704</v>
      </c>
      <c r="D160" s="186" t="s">
        <v>468</v>
      </c>
      <c r="E160" s="224" t="s">
        <v>434</v>
      </c>
      <c r="F160" s="73" t="s">
        <v>58</v>
      </c>
      <c r="G160" s="198">
        <v>5.95</v>
      </c>
      <c r="H160" s="199">
        <v>5.2359999999999998</v>
      </c>
      <c r="I160" s="166">
        <f>G160-(G160*25%)</f>
        <v>4.4625000000000004</v>
      </c>
      <c r="J160" s="165">
        <f>G160-(G160*35%)</f>
        <v>3.8675000000000002</v>
      </c>
    </row>
    <row r="161" spans="1:10" ht="33.75" customHeight="1">
      <c r="A161" s="11"/>
      <c r="B161" s="195" t="s">
        <v>2051</v>
      </c>
      <c r="C161" s="200" t="s">
        <v>2052</v>
      </c>
      <c r="D161" s="201" t="s">
        <v>469</v>
      </c>
      <c r="E161" s="224" t="s">
        <v>1745</v>
      </c>
      <c r="F161" s="73" t="s">
        <v>58</v>
      </c>
      <c r="G161" s="198">
        <v>5.75</v>
      </c>
      <c r="H161" s="199">
        <v>5.0024999999999995</v>
      </c>
      <c r="I161" s="166">
        <v>4.3125</v>
      </c>
      <c r="J161" s="165">
        <v>3.7375000000000003</v>
      </c>
    </row>
    <row r="162" spans="1:10" ht="33.75" customHeight="1">
      <c r="A162" s="11"/>
      <c r="B162" s="171" t="s">
        <v>1916</v>
      </c>
      <c r="C162" s="184" t="s">
        <v>1914</v>
      </c>
      <c r="D162" s="186" t="s">
        <v>470</v>
      </c>
      <c r="E162" s="224" t="s">
        <v>1915</v>
      </c>
      <c r="F162" s="73" t="s">
        <v>58</v>
      </c>
      <c r="G162" s="198">
        <v>5.45</v>
      </c>
      <c r="H162" s="199">
        <v>4.7415000000000003</v>
      </c>
      <c r="I162" s="166">
        <v>4.0875000000000004</v>
      </c>
      <c r="J162" s="165">
        <v>3.5425000000000004</v>
      </c>
    </row>
    <row r="163" spans="1:10" ht="33.75" customHeight="1">
      <c r="A163" s="11"/>
      <c r="B163" s="195" t="s">
        <v>1771</v>
      </c>
      <c r="C163" s="200" t="s">
        <v>1843</v>
      </c>
      <c r="D163" s="201" t="s">
        <v>471</v>
      </c>
      <c r="E163" s="224" t="s">
        <v>1745</v>
      </c>
      <c r="F163" s="73" t="s">
        <v>58</v>
      </c>
      <c r="G163" s="198">
        <v>6.7</v>
      </c>
      <c r="H163" s="199">
        <v>5.8289999999999997</v>
      </c>
      <c r="I163" s="166">
        <v>5.0250000000000004</v>
      </c>
      <c r="J163" s="165">
        <v>4.3550000000000004</v>
      </c>
    </row>
    <row r="164" spans="1:10" ht="33.75" customHeight="1">
      <c r="A164" s="11"/>
      <c r="B164" s="195" t="s">
        <v>2053</v>
      </c>
      <c r="C164" s="200" t="s">
        <v>2054</v>
      </c>
      <c r="D164" s="201" t="s">
        <v>472</v>
      </c>
      <c r="E164" s="224" t="s">
        <v>1745</v>
      </c>
      <c r="F164" s="73" t="s">
        <v>58</v>
      </c>
      <c r="G164" s="198">
        <v>7.3000000000000007</v>
      </c>
      <c r="H164" s="199">
        <v>6.3510000000000009</v>
      </c>
      <c r="I164" s="166">
        <v>5.4750000000000005</v>
      </c>
      <c r="J164" s="165">
        <v>4.745000000000001</v>
      </c>
    </row>
    <row r="165" spans="1:10" ht="33.75" customHeight="1">
      <c r="A165" s="11"/>
      <c r="B165" s="195" t="s">
        <v>1900</v>
      </c>
      <c r="C165" s="200" t="s">
        <v>1901</v>
      </c>
      <c r="D165" s="201" t="s">
        <v>473</v>
      </c>
      <c r="E165" s="224" t="s">
        <v>1745</v>
      </c>
      <c r="F165" s="73" t="s">
        <v>58</v>
      </c>
      <c r="G165" s="198">
        <v>7.9</v>
      </c>
      <c r="H165" s="199">
        <v>6.8730000000000002</v>
      </c>
      <c r="I165" s="166">
        <v>5.9250000000000007</v>
      </c>
      <c r="J165" s="165">
        <v>5.1349999999999998</v>
      </c>
    </row>
    <row r="166" spans="1:10" ht="33.75" customHeight="1">
      <c r="A166" s="11"/>
      <c r="B166" s="195" t="s">
        <v>2369</v>
      </c>
      <c r="C166" s="200" t="s">
        <v>2370</v>
      </c>
      <c r="D166" s="201" t="s">
        <v>474</v>
      </c>
      <c r="E166" s="224" t="s">
        <v>1745</v>
      </c>
      <c r="F166" s="73" t="s">
        <v>58</v>
      </c>
      <c r="G166" s="198">
        <v>7.25</v>
      </c>
      <c r="H166" s="199">
        <v>6.3075000000000001</v>
      </c>
      <c r="I166" s="166">
        <v>5.4375</v>
      </c>
      <c r="J166" s="165">
        <v>4.7125000000000004</v>
      </c>
    </row>
    <row r="167" spans="1:10" ht="33.75" customHeight="1">
      <c r="A167" s="11"/>
      <c r="B167" s="195" t="s">
        <v>1772</v>
      </c>
      <c r="C167" s="200" t="s">
        <v>1844</v>
      </c>
      <c r="D167" s="201" t="s">
        <v>475</v>
      </c>
      <c r="E167" s="224" t="s">
        <v>1745</v>
      </c>
      <c r="F167" s="73" t="s">
        <v>58</v>
      </c>
      <c r="G167" s="198">
        <v>9.1</v>
      </c>
      <c r="H167" s="199">
        <v>7.9169999999999998</v>
      </c>
      <c r="I167" s="166">
        <v>6.8249999999999993</v>
      </c>
      <c r="J167" s="165">
        <v>5.915</v>
      </c>
    </row>
    <row r="168" spans="1:10" ht="33.75" customHeight="1">
      <c r="A168" s="11"/>
      <c r="B168" s="195" t="s">
        <v>1746</v>
      </c>
      <c r="C168" s="200" t="s">
        <v>1845</v>
      </c>
      <c r="D168" s="201" t="s">
        <v>476</v>
      </c>
      <c r="E168" s="224" t="s">
        <v>1745</v>
      </c>
      <c r="F168" s="73" t="s">
        <v>58</v>
      </c>
      <c r="G168" s="198">
        <v>10.25</v>
      </c>
      <c r="H168" s="199">
        <v>8.9175000000000004</v>
      </c>
      <c r="I168" s="166">
        <v>7.6875</v>
      </c>
      <c r="J168" s="165">
        <v>6.6624999999999996</v>
      </c>
    </row>
    <row r="169" spans="1:10" ht="33.75" customHeight="1">
      <c r="A169" s="11"/>
      <c r="B169" s="195" t="s">
        <v>1747</v>
      </c>
      <c r="C169" s="200" t="s">
        <v>1846</v>
      </c>
      <c r="D169" s="201" t="s">
        <v>477</v>
      </c>
      <c r="E169" s="224" t="s">
        <v>1745</v>
      </c>
      <c r="F169" s="73" t="s">
        <v>58</v>
      </c>
      <c r="G169" s="198">
        <v>11.65</v>
      </c>
      <c r="H169" s="199">
        <v>10.1355</v>
      </c>
      <c r="I169" s="166">
        <v>8.7375000000000007</v>
      </c>
      <c r="J169" s="165">
        <v>7.5725000000000007</v>
      </c>
    </row>
    <row r="170" spans="1:10" ht="33.75" customHeight="1">
      <c r="A170" s="11"/>
      <c r="B170" s="195" t="s">
        <v>1748</v>
      </c>
      <c r="C170" s="200" t="s">
        <v>1847</v>
      </c>
      <c r="D170" s="201" t="s">
        <v>478</v>
      </c>
      <c r="E170" s="224" t="s">
        <v>1745</v>
      </c>
      <c r="F170" s="73" t="s">
        <v>58</v>
      </c>
      <c r="G170" s="198">
        <v>13.65</v>
      </c>
      <c r="H170" s="199">
        <v>11.875500000000001</v>
      </c>
      <c r="I170" s="166">
        <v>10.237500000000001</v>
      </c>
      <c r="J170" s="165">
        <v>8.8725000000000005</v>
      </c>
    </row>
    <row r="171" spans="1:10" ht="33.75" customHeight="1">
      <c r="A171" s="11"/>
      <c r="B171" s="195" t="s">
        <v>1749</v>
      </c>
      <c r="C171" s="200" t="s">
        <v>1848</v>
      </c>
      <c r="D171" s="201" t="s">
        <v>479</v>
      </c>
      <c r="E171" s="224" t="s">
        <v>1745</v>
      </c>
      <c r="F171" s="73" t="s">
        <v>58</v>
      </c>
      <c r="G171" s="198">
        <v>14</v>
      </c>
      <c r="H171" s="199">
        <v>12.18</v>
      </c>
      <c r="I171" s="166">
        <v>10.5</v>
      </c>
      <c r="J171" s="165">
        <v>9.1000000000000014</v>
      </c>
    </row>
    <row r="172" spans="1:10" ht="33.75" customHeight="1">
      <c r="A172" s="11"/>
      <c r="B172" s="195" t="s">
        <v>1890</v>
      </c>
      <c r="C172" s="200" t="s">
        <v>1891</v>
      </c>
      <c r="D172" s="201" t="s">
        <v>480</v>
      </c>
      <c r="E172" s="224" t="s">
        <v>1745</v>
      </c>
      <c r="F172" s="73" t="s">
        <v>58</v>
      </c>
      <c r="G172" s="198">
        <v>15.55</v>
      </c>
      <c r="H172" s="199">
        <v>13.528500000000001</v>
      </c>
      <c r="I172" s="166">
        <v>11.662500000000001</v>
      </c>
      <c r="J172" s="165">
        <v>10.107500000000002</v>
      </c>
    </row>
    <row r="173" spans="1:10" ht="33.75" customHeight="1">
      <c r="A173" s="11"/>
      <c r="B173" s="195" t="s">
        <v>1977</v>
      </c>
      <c r="C173" s="200" t="s">
        <v>1978</v>
      </c>
      <c r="D173" s="201" t="s">
        <v>1979</v>
      </c>
      <c r="E173" s="224" t="s">
        <v>1745</v>
      </c>
      <c r="F173" s="73" t="s">
        <v>58</v>
      </c>
      <c r="G173" s="198">
        <v>18.5</v>
      </c>
      <c r="H173" s="199">
        <v>16.094999999999999</v>
      </c>
      <c r="I173" s="166">
        <v>13.875</v>
      </c>
      <c r="J173" s="165">
        <v>12.025</v>
      </c>
    </row>
    <row r="174" spans="1:10" ht="33.75" customHeight="1">
      <c r="A174" s="11"/>
      <c r="B174" s="195" t="s">
        <v>2310</v>
      </c>
      <c r="C174" s="200" t="s">
        <v>2311</v>
      </c>
      <c r="D174" s="201" t="s">
        <v>481</v>
      </c>
      <c r="E174" s="224" t="s">
        <v>1745</v>
      </c>
      <c r="F174" s="73" t="s">
        <v>58</v>
      </c>
      <c r="G174" s="198">
        <v>19.600000000000001</v>
      </c>
      <c r="H174" s="199">
        <v>17.052</v>
      </c>
      <c r="I174" s="166">
        <v>14.700000000000001</v>
      </c>
      <c r="J174" s="165">
        <v>12.740000000000002</v>
      </c>
    </row>
    <row r="175" spans="1:10" ht="33.75" customHeight="1">
      <c r="A175" s="11"/>
      <c r="B175" s="195" t="s">
        <v>2312</v>
      </c>
      <c r="C175" s="200" t="s">
        <v>2313</v>
      </c>
      <c r="D175" s="201" t="s">
        <v>2314</v>
      </c>
      <c r="E175" s="224" t="s">
        <v>1745</v>
      </c>
      <c r="F175" s="73" t="s">
        <v>58</v>
      </c>
      <c r="G175" s="198">
        <v>23.6</v>
      </c>
      <c r="H175" s="199">
        <v>20.532</v>
      </c>
      <c r="I175" s="166">
        <v>17.700000000000003</v>
      </c>
      <c r="J175" s="165">
        <v>15.340000000000002</v>
      </c>
    </row>
    <row r="176" spans="1:10" ht="33.75" customHeight="1">
      <c r="A176" s="11"/>
      <c r="B176" s="195" t="s">
        <v>2301</v>
      </c>
      <c r="C176" s="200" t="s">
        <v>2302</v>
      </c>
      <c r="D176" s="201" t="s">
        <v>2300</v>
      </c>
      <c r="E176" s="224" t="s">
        <v>1745</v>
      </c>
      <c r="F176" s="73" t="s">
        <v>58</v>
      </c>
      <c r="G176" s="198">
        <v>23.3</v>
      </c>
      <c r="H176" s="199">
        <v>20.271000000000001</v>
      </c>
      <c r="I176" s="166">
        <v>17.475000000000001</v>
      </c>
      <c r="J176" s="165">
        <v>15.145000000000001</v>
      </c>
    </row>
    <row r="177" spans="1:11" ht="33.75" customHeight="1">
      <c r="A177" s="11"/>
      <c r="B177" s="195" t="s">
        <v>1962</v>
      </c>
      <c r="C177" s="200" t="s">
        <v>1963</v>
      </c>
      <c r="D177" s="201" t="s">
        <v>1961</v>
      </c>
      <c r="E177" s="224" t="s">
        <v>1745</v>
      </c>
      <c r="F177" s="73" t="s">
        <v>58</v>
      </c>
      <c r="G177" s="198">
        <v>23</v>
      </c>
      <c r="H177" s="199">
        <v>20.009999999999998</v>
      </c>
      <c r="I177" s="166">
        <v>17.25</v>
      </c>
      <c r="J177" s="165">
        <v>14.950000000000001</v>
      </c>
    </row>
    <row r="178" spans="1:11" ht="33.75" customHeight="1">
      <c r="A178" s="11"/>
      <c r="B178" s="195" t="s">
        <v>2304</v>
      </c>
      <c r="C178" s="200" t="s">
        <v>2305</v>
      </c>
      <c r="D178" s="201" t="s">
        <v>2303</v>
      </c>
      <c r="E178" s="224" t="s">
        <v>1745</v>
      </c>
      <c r="F178" s="73" t="s">
        <v>58</v>
      </c>
      <c r="G178" s="198">
        <v>33</v>
      </c>
      <c r="H178" s="199">
        <v>28.71</v>
      </c>
      <c r="I178" s="166">
        <v>24.75</v>
      </c>
      <c r="J178" s="165">
        <v>21.450000000000003</v>
      </c>
    </row>
    <row r="179" spans="1:11" ht="33.75" customHeight="1">
      <c r="A179" s="11"/>
      <c r="B179" s="195" t="s">
        <v>2221</v>
      </c>
      <c r="C179" s="200" t="s">
        <v>2222</v>
      </c>
      <c r="D179" s="201" t="s">
        <v>2223</v>
      </c>
      <c r="E179" s="224" t="s">
        <v>1745</v>
      </c>
      <c r="F179" s="73" t="s">
        <v>58</v>
      </c>
      <c r="G179" s="198">
        <v>25</v>
      </c>
      <c r="H179" s="199">
        <v>21.75</v>
      </c>
      <c r="I179" s="166">
        <v>18.75</v>
      </c>
      <c r="J179" s="165">
        <v>16.25</v>
      </c>
    </row>
    <row r="180" spans="1:11" ht="33.75" customHeight="1">
      <c r="A180" s="11"/>
      <c r="B180" s="195" t="s">
        <v>2283</v>
      </c>
      <c r="C180" s="200" t="s">
        <v>2284</v>
      </c>
      <c r="D180" s="201" t="s">
        <v>2285</v>
      </c>
      <c r="E180" s="224" t="s">
        <v>1745</v>
      </c>
      <c r="F180" s="73" t="s">
        <v>58</v>
      </c>
      <c r="G180" s="198">
        <v>37.450000000000003</v>
      </c>
      <c r="H180" s="199">
        <v>32.581500000000005</v>
      </c>
      <c r="I180" s="166">
        <v>28.087500000000002</v>
      </c>
      <c r="J180" s="165">
        <v>24.342500000000001</v>
      </c>
    </row>
    <row r="181" spans="1:11" ht="33.75" customHeight="1">
      <c r="A181" s="11"/>
      <c r="B181" s="195" t="s">
        <v>1750</v>
      </c>
      <c r="C181" s="200" t="s">
        <v>1849</v>
      </c>
      <c r="D181" s="201" t="s">
        <v>482</v>
      </c>
      <c r="E181" s="224" t="s">
        <v>1745</v>
      </c>
      <c r="F181" s="73" t="s">
        <v>58</v>
      </c>
      <c r="G181" s="198">
        <v>7.25</v>
      </c>
      <c r="H181" s="199">
        <v>6.3075000000000001</v>
      </c>
      <c r="I181" s="166">
        <v>5.4375</v>
      </c>
      <c r="J181" s="165">
        <v>4.7125000000000004</v>
      </c>
    </row>
    <row r="182" spans="1:11" ht="33.75" customHeight="1">
      <c r="A182" s="11"/>
      <c r="B182" s="195" t="s">
        <v>2549</v>
      </c>
      <c r="C182" s="200" t="s">
        <v>2550</v>
      </c>
      <c r="D182" s="201" t="s">
        <v>483</v>
      </c>
      <c r="E182" s="224" t="s">
        <v>1745</v>
      </c>
      <c r="F182" s="73" t="s">
        <v>58</v>
      </c>
      <c r="G182" s="198">
        <v>9.8500000000000014</v>
      </c>
      <c r="H182" s="199">
        <v>8.5695000000000014</v>
      </c>
      <c r="I182" s="166">
        <v>7.3875000000000011</v>
      </c>
      <c r="J182" s="165">
        <v>6.4025000000000016</v>
      </c>
    </row>
    <row r="183" spans="1:11" ht="33.75" customHeight="1">
      <c r="A183" s="11"/>
      <c r="B183" s="171" t="s">
        <v>1939</v>
      </c>
      <c r="C183" s="184" t="s">
        <v>1940</v>
      </c>
      <c r="D183" s="186" t="s">
        <v>484</v>
      </c>
      <c r="E183" s="224" t="s">
        <v>1745</v>
      </c>
      <c r="F183" s="73" t="s">
        <v>58</v>
      </c>
      <c r="G183" s="198">
        <v>8.9</v>
      </c>
      <c r="H183" s="199">
        <v>7.7430000000000003</v>
      </c>
      <c r="I183" s="166">
        <v>6.6750000000000007</v>
      </c>
      <c r="J183" s="165">
        <v>5.7850000000000001</v>
      </c>
    </row>
    <row r="184" spans="1:11" ht="33.75" customHeight="1">
      <c r="A184" s="11"/>
      <c r="B184" s="171" t="s">
        <v>2485</v>
      </c>
      <c r="C184" s="184" t="s">
        <v>2486</v>
      </c>
      <c r="D184" s="186" t="s">
        <v>485</v>
      </c>
      <c r="E184" s="224" t="s">
        <v>1745</v>
      </c>
      <c r="F184" s="73"/>
      <c r="G184" s="198">
        <v>9.7000000000000011</v>
      </c>
      <c r="H184" s="199">
        <v>8.4390000000000001</v>
      </c>
      <c r="I184" s="166">
        <v>7.2750000000000004</v>
      </c>
      <c r="J184" s="165">
        <v>6.3050000000000015</v>
      </c>
    </row>
    <row r="185" spans="1:11" ht="33.75" customHeight="1">
      <c r="A185" s="11"/>
      <c r="B185" s="195" t="s">
        <v>2055</v>
      </c>
      <c r="C185" s="200" t="s">
        <v>2056</v>
      </c>
      <c r="D185" s="201" t="s">
        <v>486</v>
      </c>
      <c r="E185" s="224" t="s">
        <v>1745</v>
      </c>
      <c r="F185" s="73" t="s">
        <v>58</v>
      </c>
      <c r="G185" s="198">
        <v>11.9</v>
      </c>
      <c r="H185" s="199">
        <v>10.353</v>
      </c>
      <c r="I185" s="166">
        <v>8.9250000000000007</v>
      </c>
      <c r="J185" s="165">
        <v>7.7350000000000003</v>
      </c>
    </row>
    <row r="186" spans="1:11" ht="33.75" customHeight="1">
      <c r="A186" s="11"/>
      <c r="B186" s="195" t="s">
        <v>1981</v>
      </c>
      <c r="C186" s="200" t="s">
        <v>1982</v>
      </c>
      <c r="D186" s="201" t="s">
        <v>1980</v>
      </c>
      <c r="E186" s="224" t="s">
        <v>1745</v>
      </c>
      <c r="F186" s="73" t="s">
        <v>58</v>
      </c>
      <c r="G186" s="198">
        <v>11.4</v>
      </c>
      <c r="H186" s="199">
        <v>9.9179999999999993</v>
      </c>
      <c r="I186" s="166">
        <v>8.5500000000000007</v>
      </c>
      <c r="J186" s="165">
        <v>7.41</v>
      </c>
    </row>
    <row r="187" spans="1:11" ht="33.75" customHeight="1">
      <c r="A187" s="11"/>
      <c r="B187" s="195" t="s">
        <v>1758</v>
      </c>
      <c r="C187" s="200" t="s">
        <v>1850</v>
      </c>
      <c r="D187" s="201" t="s">
        <v>487</v>
      </c>
      <c r="E187" s="224" t="s">
        <v>1745</v>
      </c>
      <c r="F187" s="73" t="s">
        <v>58</v>
      </c>
      <c r="G187" s="198">
        <v>12.950000000000001</v>
      </c>
      <c r="H187" s="199">
        <v>11.266500000000001</v>
      </c>
      <c r="I187" s="166">
        <v>9.7125000000000004</v>
      </c>
      <c r="J187" s="165">
        <v>8.4175000000000004</v>
      </c>
    </row>
    <row r="188" spans="1:11" ht="33.75" customHeight="1">
      <c r="A188" s="11"/>
      <c r="B188" s="195" t="s">
        <v>1892</v>
      </c>
      <c r="C188" s="200" t="s">
        <v>1893</v>
      </c>
      <c r="D188" s="201" t="s">
        <v>488</v>
      </c>
      <c r="E188" s="224" t="s">
        <v>1745</v>
      </c>
      <c r="F188" s="73" t="s">
        <v>58</v>
      </c>
      <c r="G188" s="198">
        <v>22.3</v>
      </c>
      <c r="H188" s="199">
        <v>19.401</v>
      </c>
      <c r="I188" s="166">
        <v>16.725000000000001</v>
      </c>
      <c r="J188" s="165">
        <v>14.495000000000001</v>
      </c>
      <c r="K188" s="285"/>
    </row>
    <row r="189" spans="1:11" ht="39.75" customHeight="1">
      <c r="A189" s="11"/>
      <c r="B189" s="195" t="s">
        <v>1795</v>
      </c>
      <c r="C189" s="200" t="s">
        <v>1851</v>
      </c>
      <c r="D189" s="201" t="s">
        <v>489</v>
      </c>
      <c r="E189" s="224" t="s">
        <v>1745</v>
      </c>
      <c r="F189" s="73" t="s">
        <v>58</v>
      </c>
      <c r="G189" s="198">
        <v>14.950000000000001</v>
      </c>
      <c r="H189" s="199">
        <v>13.006500000000001</v>
      </c>
      <c r="I189" s="166">
        <v>11.2125</v>
      </c>
      <c r="J189" s="165">
        <v>9.7175000000000011</v>
      </c>
    </row>
    <row r="190" spans="1:11" ht="39.75" customHeight="1">
      <c r="A190" s="11"/>
      <c r="B190" s="195" t="s">
        <v>2671</v>
      </c>
      <c r="C190" s="200" t="s">
        <v>2672</v>
      </c>
      <c r="D190" s="201" t="s">
        <v>2673</v>
      </c>
      <c r="E190" s="224" t="s">
        <v>1745</v>
      </c>
      <c r="F190" s="73" t="s">
        <v>58</v>
      </c>
      <c r="G190" s="198">
        <v>15.700000000000001</v>
      </c>
      <c r="H190" s="199">
        <v>13.659000000000001</v>
      </c>
      <c r="I190" s="166">
        <v>11.775</v>
      </c>
      <c r="J190" s="165">
        <v>10.205000000000002</v>
      </c>
    </row>
    <row r="191" spans="1:11" ht="33.75" customHeight="1">
      <c r="A191" s="11"/>
      <c r="B191" s="171" t="s">
        <v>1920</v>
      </c>
      <c r="C191" s="184" t="s">
        <v>1919</v>
      </c>
      <c r="D191" s="186" t="s">
        <v>490</v>
      </c>
      <c r="E191" s="224" t="s">
        <v>1745</v>
      </c>
      <c r="F191" s="73" t="s">
        <v>58</v>
      </c>
      <c r="G191" s="198">
        <v>14.15</v>
      </c>
      <c r="H191" s="199">
        <v>12.310500000000001</v>
      </c>
      <c r="I191" s="166">
        <v>10.612500000000001</v>
      </c>
      <c r="J191" s="165">
        <v>9.1975000000000016</v>
      </c>
    </row>
    <row r="192" spans="1:11" ht="33.75" customHeight="1">
      <c r="A192" s="11"/>
      <c r="B192" s="171" t="s">
        <v>1922</v>
      </c>
      <c r="C192" s="184" t="s">
        <v>1921</v>
      </c>
      <c r="D192" s="186" t="s">
        <v>491</v>
      </c>
      <c r="E192" s="224" t="s">
        <v>1915</v>
      </c>
      <c r="F192" s="73" t="s">
        <v>58</v>
      </c>
      <c r="G192" s="198">
        <v>18.400000000000002</v>
      </c>
      <c r="H192" s="199">
        <v>16.008000000000003</v>
      </c>
      <c r="I192" s="166">
        <v>13.8</v>
      </c>
      <c r="J192" s="165">
        <v>11.96</v>
      </c>
    </row>
    <row r="193" spans="1:10" ht="33.75" customHeight="1">
      <c r="A193" s="11"/>
      <c r="B193" s="195" t="s">
        <v>2057</v>
      </c>
      <c r="C193" s="200" t="s">
        <v>2058</v>
      </c>
      <c r="D193" s="201" t="s">
        <v>492</v>
      </c>
      <c r="E193" s="224" t="s">
        <v>1915</v>
      </c>
      <c r="F193" s="73" t="s">
        <v>58</v>
      </c>
      <c r="G193" s="198">
        <v>20.200000000000003</v>
      </c>
      <c r="H193" s="199">
        <v>17.574000000000002</v>
      </c>
      <c r="I193" s="166">
        <v>15.150000000000002</v>
      </c>
      <c r="J193" s="165">
        <v>13.130000000000003</v>
      </c>
    </row>
    <row r="194" spans="1:10" ht="33.75" customHeight="1">
      <c r="A194" s="11"/>
      <c r="B194" s="171" t="s">
        <v>1484</v>
      </c>
      <c r="C194" s="184" t="s">
        <v>705</v>
      </c>
      <c r="D194" s="186" t="s">
        <v>493</v>
      </c>
      <c r="E194" s="224" t="s">
        <v>434</v>
      </c>
      <c r="F194" s="73" t="s">
        <v>58</v>
      </c>
      <c r="G194" s="198">
        <v>16.049999999999997</v>
      </c>
      <c r="H194" s="199">
        <v>14.123999999999997</v>
      </c>
      <c r="I194" s="166">
        <f>G194-(G194*25%)</f>
        <v>12.037499999999998</v>
      </c>
      <c r="J194" s="165">
        <f>G194-(G194*35%)</f>
        <v>10.432499999999997</v>
      </c>
    </row>
    <row r="195" spans="1:10" ht="33.75" customHeight="1">
      <c r="A195" s="11"/>
      <c r="B195" s="195" t="s">
        <v>1751</v>
      </c>
      <c r="C195" s="200" t="s">
        <v>1852</v>
      </c>
      <c r="D195" s="201" t="s">
        <v>494</v>
      </c>
      <c r="E195" s="224" t="s">
        <v>1745</v>
      </c>
      <c r="F195" s="73" t="s">
        <v>58</v>
      </c>
      <c r="G195" s="198">
        <v>23.1</v>
      </c>
      <c r="H195" s="199">
        <v>20.097000000000001</v>
      </c>
      <c r="I195" s="166">
        <v>17.325000000000003</v>
      </c>
      <c r="J195" s="165">
        <v>15.015000000000001</v>
      </c>
    </row>
    <row r="196" spans="1:10" ht="33.75" customHeight="1">
      <c r="A196" s="11"/>
      <c r="B196" s="171" t="s">
        <v>1917</v>
      </c>
      <c r="C196" s="184" t="s">
        <v>1918</v>
      </c>
      <c r="D196" s="186" t="s">
        <v>495</v>
      </c>
      <c r="E196" s="286" t="s">
        <v>1915</v>
      </c>
      <c r="F196" s="73" t="s">
        <v>58</v>
      </c>
      <c r="G196" s="198">
        <v>25.5</v>
      </c>
      <c r="H196" s="199">
        <v>22.184999999999999</v>
      </c>
      <c r="I196" s="166">
        <v>19.125</v>
      </c>
      <c r="J196" s="165">
        <v>16.575000000000003</v>
      </c>
    </row>
    <row r="197" spans="1:10" ht="33.75" customHeight="1">
      <c r="A197" s="11"/>
      <c r="B197" s="195" t="s">
        <v>2315</v>
      </c>
      <c r="C197" s="200" t="s">
        <v>2316</v>
      </c>
      <c r="D197" s="201" t="s">
        <v>2322</v>
      </c>
      <c r="E197" s="224" t="s">
        <v>1745</v>
      </c>
      <c r="F197" s="73" t="s">
        <v>58</v>
      </c>
      <c r="G197" s="198">
        <v>31.05</v>
      </c>
      <c r="H197" s="199">
        <v>27.013500000000001</v>
      </c>
      <c r="I197" s="166">
        <v>23.287500000000001</v>
      </c>
      <c r="J197" s="165">
        <v>20.182500000000001</v>
      </c>
    </row>
    <row r="198" spans="1:10" ht="33.75" customHeight="1">
      <c r="A198" s="11"/>
      <c r="B198" s="195" t="s">
        <v>2281</v>
      </c>
      <c r="C198" s="200" t="s">
        <v>2282</v>
      </c>
      <c r="D198" s="201" t="s">
        <v>2323</v>
      </c>
      <c r="E198" s="286" t="s">
        <v>1915</v>
      </c>
      <c r="F198" s="73" t="s">
        <v>58</v>
      </c>
      <c r="G198" s="198">
        <v>27.05</v>
      </c>
      <c r="H198" s="199">
        <v>23.5335</v>
      </c>
      <c r="I198" s="166">
        <v>20.287500000000001</v>
      </c>
      <c r="J198" s="165">
        <v>17.582500000000003</v>
      </c>
    </row>
    <row r="199" spans="1:10" ht="33.75" customHeight="1">
      <c r="A199" s="11"/>
      <c r="B199" s="195" t="s">
        <v>2405</v>
      </c>
      <c r="C199" s="200" t="s">
        <v>2406</v>
      </c>
      <c r="D199" s="201" t="s">
        <v>2407</v>
      </c>
      <c r="E199" s="286" t="s">
        <v>1915</v>
      </c>
      <c r="F199" s="73" t="s">
        <v>58</v>
      </c>
      <c r="G199" s="198">
        <v>26.35</v>
      </c>
      <c r="H199" s="199">
        <v>22.924500000000002</v>
      </c>
      <c r="I199" s="166">
        <v>19.762500000000003</v>
      </c>
      <c r="J199" s="165">
        <v>17.127500000000001</v>
      </c>
    </row>
    <row r="200" spans="1:10" ht="33.75" customHeight="1">
      <c r="A200" s="11"/>
      <c r="B200" s="195" t="s">
        <v>2224</v>
      </c>
      <c r="C200" s="200" t="s">
        <v>2225</v>
      </c>
      <c r="D200" s="201" t="s">
        <v>2228</v>
      </c>
      <c r="E200" s="286" t="s">
        <v>1915</v>
      </c>
      <c r="F200" s="73" t="s">
        <v>58</v>
      </c>
      <c r="G200" s="198">
        <v>42.45</v>
      </c>
      <c r="H200" s="199">
        <v>36.9315</v>
      </c>
      <c r="I200" s="166">
        <v>31.837500000000002</v>
      </c>
      <c r="J200" s="165">
        <v>27.592500000000001</v>
      </c>
    </row>
    <row r="201" spans="1:10" ht="33.75" customHeight="1">
      <c r="A201" s="11"/>
      <c r="B201" s="195" t="s">
        <v>2226</v>
      </c>
      <c r="C201" s="200" t="s">
        <v>2227</v>
      </c>
      <c r="D201" s="201" t="s">
        <v>2229</v>
      </c>
      <c r="E201" s="286" t="s">
        <v>1915</v>
      </c>
      <c r="F201" s="73" t="s">
        <v>58</v>
      </c>
      <c r="G201" s="198">
        <v>38.450000000000003</v>
      </c>
      <c r="H201" s="199">
        <v>33.451500000000003</v>
      </c>
      <c r="I201" s="166">
        <v>28.837500000000002</v>
      </c>
      <c r="J201" s="165">
        <v>24.992500000000003</v>
      </c>
    </row>
    <row r="202" spans="1:10" ht="33.75" customHeight="1">
      <c r="A202" s="11"/>
      <c r="B202" s="195" t="s">
        <v>2536</v>
      </c>
      <c r="C202" s="200" t="s">
        <v>2537</v>
      </c>
      <c r="D202" s="201" t="s">
        <v>2538</v>
      </c>
      <c r="E202" s="286" t="s">
        <v>1915</v>
      </c>
      <c r="F202" s="73" t="s">
        <v>58</v>
      </c>
      <c r="G202" s="198">
        <v>55</v>
      </c>
      <c r="H202" s="199">
        <v>47.85</v>
      </c>
      <c r="I202" s="166">
        <v>41.25</v>
      </c>
      <c r="J202" s="165">
        <v>35.75</v>
      </c>
    </row>
    <row r="203" spans="1:10" ht="33.75" customHeight="1">
      <c r="A203" s="11"/>
      <c r="B203" s="171" t="s">
        <v>1485</v>
      </c>
      <c r="C203" s="184" t="s">
        <v>706</v>
      </c>
      <c r="D203" s="186" t="s">
        <v>496</v>
      </c>
      <c r="E203" s="224" t="s">
        <v>434</v>
      </c>
      <c r="F203" s="73" t="s">
        <v>58</v>
      </c>
      <c r="G203" s="198">
        <v>9.1</v>
      </c>
      <c r="H203" s="199">
        <v>8.0079999999999991</v>
      </c>
      <c r="I203" s="166">
        <f>G203-(G203*25%)</f>
        <v>6.8249999999999993</v>
      </c>
      <c r="J203" s="165">
        <f>G203-(G203*35%)</f>
        <v>5.915</v>
      </c>
    </row>
    <row r="204" spans="1:10" ht="33.75" customHeight="1">
      <c r="A204" s="11"/>
      <c r="B204" s="171" t="s">
        <v>1486</v>
      </c>
      <c r="C204" s="184" t="s">
        <v>707</v>
      </c>
      <c r="D204" s="186" t="s">
        <v>497</v>
      </c>
      <c r="E204" s="224" t="s">
        <v>434</v>
      </c>
      <c r="F204" s="73" t="s">
        <v>58</v>
      </c>
      <c r="G204" s="198">
        <v>11.5</v>
      </c>
      <c r="H204" s="199">
        <v>10.119999999999999</v>
      </c>
      <c r="I204" s="166">
        <f>G204-(G204*25%)</f>
        <v>8.625</v>
      </c>
      <c r="J204" s="165">
        <f>G204-(G204*35%)</f>
        <v>7.4750000000000005</v>
      </c>
    </row>
    <row r="205" spans="1:10" ht="33.75" customHeight="1">
      <c r="A205" s="11"/>
      <c r="B205" s="195" t="s">
        <v>1760</v>
      </c>
      <c r="C205" s="200" t="s">
        <v>1853</v>
      </c>
      <c r="D205" s="201" t="s">
        <v>498</v>
      </c>
      <c r="E205" s="224" t="s">
        <v>1745</v>
      </c>
      <c r="F205" s="73" t="s">
        <v>58</v>
      </c>
      <c r="G205" s="198">
        <v>15.350000000000001</v>
      </c>
      <c r="H205" s="199">
        <v>13.354500000000002</v>
      </c>
      <c r="I205" s="166">
        <v>11.512500000000001</v>
      </c>
      <c r="J205" s="165">
        <v>9.9775000000000009</v>
      </c>
    </row>
    <row r="206" spans="1:10" ht="33.75" customHeight="1">
      <c r="A206" s="11"/>
      <c r="B206" s="171" t="s">
        <v>1487</v>
      </c>
      <c r="C206" s="184" t="s">
        <v>708</v>
      </c>
      <c r="D206" s="186" t="s">
        <v>499</v>
      </c>
      <c r="E206" s="224" t="s">
        <v>434</v>
      </c>
      <c r="F206" s="73" t="s">
        <v>58</v>
      </c>
      <c r="G206" s="198">
        <v>10.950000000000001</v>
      </c>
      <c r="H206" s="199">
        <v>9.5784371010775011</v>
      </c>
      <c r="I206" s="166">
        <f>G206-(G206*25%)</f>
        <v>8.2125000000000004</v>
      </c>
      <c r="J206" s="165">
        <f>G206-(G206*35%)</f>
        <v>7.1175000000000015</v>
      </c>
    </row>
    <row r="207" spans="1:10" ht="33.75" customHeight="1">
      <c r="A207" s="11"/>
      <c r="B207" s="195" t="s">
        <v>1894</v>
      </c>
      <c r="C207" s="200" t="s">
        <v>1895</v>
      </c>
      <c r="D207" s="201" t="s">
        <v>500</v>
      </c>
      <c r="E207" s="224" t="s">
        <v>1745</v>
      </c>
      <c r="F207" s="73" t="s">
        <v>58</v>
      </c>
      <c r="G207" s="198">
        <v>19.5</v>
      </c>
      <c r="H207" s="199">
        <v>16.965</v>
      </c>
      <c r="I207" s="166">
        <v>14.625</v>
      </c>
      <c r="J207" s="165">
        <v>12.675000000000001</v>
      </c>
    </row>
    <row r="208" spans="1:10" ht="33.75" customHeight="1">
      <c r="A208" s="11"/>
      <c r="B208" s="195" t="s">
        <v>1984</v>
      </c>
      <c r="C208" s="200" t="s">
        <v>1985</v>
      </c>
      <c r="D208" s="201" t="s">
        <v>1983</v>
      </c>
      <c r="E208" s="224" t="s">
        <v>1745</v>
      </c>
      <c r="F208" s="73" t="s">
        <v>58</v>
      </c>
      <c r="G208" s="198">
        <v>21.150000000000002</v>
      </c>
      <c r="H208" s="199">
        <v>18.400500000000001</v>
      </c>
      <c r="I208" s="166">
        <v>15.862500000000001</v>
      </c>
      <c r="J208" s="165">
        <v>13.747500000000002</v>
      </c>
    </row>
    <row r="209" spans="1:10" ht="33.75" customHeight="1">
      <c r="A209" s="11"/>
      <c r="B209" s="195" t="s">
        <v>1896</v>
      </c>
      <c r="C209" s="200" t="s">
        <v>1897</v>
      </c>
      <c r="D209" s="201" t="s">
        <v>501</v>
      </c>
      <c r="E209" s="224" t="s">
        <v>1745</v>
      </c>
      <c r="F209" s="73" t="s">
        <v>58</v>
      </c>
      <c r="G209" s="198">
        <v>20.05</v>
      </c>
      <c r="H209" s="199">
        <v>17.4435</v>
      </c>
      <c r="I209" s="166">
        <v>15.037500000000001</v>
      </c>
      <c r="J209" s="165">
        <v>13.032500000000001</v>
      </c>
    </row>
    <row r="210" spans="1:10" ht="33.75" customHeight="1">
      <c r="A210" s="11"/>
      <c r="B210" s="195" t="s">
        <v>2059</v>
      </c>
      <c r="C210" s="200" t="s">
        <v>2060</v>
      </c>
      <c r="D210" s="201" t="s">
        <v>502</v>
      </c>
      <c r="E210" s="224" t="s">
        <v>1745</v>
      </c>
      <c r="F210" s="73" t="s">
        <v>58</v>
      </c>
      <c r="G210" s="198">
        <v>23.05</v>
      </c>
      <c r="H210" s="199">
        <v>20.0535</v>
      </c>
      <c r="I210" s="166">
        <v>17.287500000000001</v>
      </c>
      <c r="J210" s="165">
        <v>14.982500000000002</v>
      </c>
    </row>
    <row r="211" spans="1:10" ht="33.75" customHeight="1">
      <c r="A211" s="11"/>
      <c r="B211" s="195" t="s">
        <v>2408</v>
      </c>
      <c r="C211" s="200" t="s">
        <v>2409</v>
      </c>
      <c r="D211" s="201" t="s">
        <v>503</v>
      </c>
      <c r="E211" s="224" t="s">
        <v>1745</v>
      </c>
      <c r="F211" s="73" t="s">
        <v>58</v>
      </c>
      <c r="G211" s="198">
        <v>25.5</v>
      </c>
      <c r="H211" s="199">
        <v>22.184999999999999</v>
      </c>
      <c r="I211" s="166">
        <v>19.125</v>
      </c>
      <c r="J211" s="165">
        <v>16.575000000000003</v>
      </c>
    </row>
    <row r="212" spans="1:10" ht="33.75" customHeight="1">
      <c r="A212" s="11"/>
      <c r="B212" s="195" t="s">
        <v>2081</v>
      </c>
      <c r="C212" s="200" t="s">
        <v>2082</v>
      </c>
      <c r="D212" s="201" t="s">
        <v>504</v>
      </c>
      <c r="E212" s="224" t="s">
        <v>1745</v>
      </c>
      <c r="F212" s="73" t="s">
        <v>58</v>
      </c>
      <c r="G212" s="198">
        <v>27.25</v>
      </c>
      <c r="H212" s="199">
        <v>23.7075</v>
      </c>
      <c r="I212" s="166">
        <v>20.4375</v>
      </c>
      <c r="J212" s="165">
        <v>17.712499999999999</v>
      </c>
    </row>
    <row r="213" spans="1:10" ht="33.75" customHeight="1">
      <c r="A213" s="11"/>
      <c r="B213" s="182" t="s">
        <v>1761</v>
      </c>
      <c r="C213" s="205" t="s">
        <v>1854</v>
      </c>
      <c r="D213" s="206" t="s">
        <v>505</v>
      </c>
      <c r="E213" s="72" t="s">
        <v>1745</v>
      </c>
      <c r="F213" s="73" t="s">
        <v>58</v>
      </c>
      <c r="G213" s="215">
        <v>33.25</v>
      </c>
      <c r="H213" s="215">
        <v>28.927500000000002</v>
      </c>
      <c r="I213" s="165">
        <v>24.9375</v>
      </c>
      <c r="J213" s="165">
        <v>21.612500000000001</v>
      </c>
    </row>
    <row r="214" spans="1:10" ht="33.75" customHeight="1">
      <c r="A214" s="11"/>
      <c r="B214" s="182" t="s">
        <v>1759</v>
      </c>
      <c r="C214" s="209" t="s">
        <v>1855</v>
      </c>
      <c r="D214" s="201" t="s">
        <v>506</v>
      </c>
      <c r="E214" s="224" t="s">
        <v>1745</v>
      </c>
      <c r="F214" s="73" t="s">
        <v>58</v>
      </c>
      <c r="G214" s="198">
        <v>33.300000000000004</v>
      </c>
      <c r="H214" s="199">
        <v>28.971000000000004</v>
      </c>
      <c r="I214" s="166">
        <v>24.975000000000001</v>
      </c>
      <c r="J214" s="165">
        <v>21.645000000000003</v>
      </c>
    </row>
    <row r="215" spans="1:10" ht="33.75" customHeight="1">
      <c r="A215" s="11"/>
      <c r="B215" s="182" t="s">
        <v>2083</v>
      </c>
      <c r="C215" s="209" t="s">
        <v>2084</v>
      </c>
      <c r="D215" s="201" t="s">
        <v>507</v>
      </c>
      <c r="E215" s="224" t="s">
        <v>1745</v>
      </c>
      <c r="F215" s="73" t="s">
        <v>58</v>
      </c>
      <c r="G215" s="198">
        <v>37.4</v>
      </c>
      <c r="H215" s="199">
        <v>32.537999999999997</v>
      </c>
      <c r="I215" s="166">
        <v>28.049999999999997</v>
      </c>
      <c r="J215" s="165">
        <v>24.310000000000002</v>
      </c>
    </row>
    <row r="216" spans="1:10" ht="33.75" customHeight="1">
      <c r="A216" s="11"/>
      <c r="B216" s="73" t="s">
        <v>1488</v>
      </c>
      <c r="C216" s="210" t="s">
        <v>432</v>
      </c>
      <c r="D216" s="186" t="s">
        <v>508</v>
      </c>
      <c r="E216" s="224" t="s">
        <v>434</v>
      </c>
      <c r="F216" s="73" t="s">
        <v>58</v>
      </c>
      <c r="G216" s="198">
        <v>26.9</v>
      </c>
      <c r="H216" s="199">
        <v>23.4</v>
      </c>
      <c r="I216" s="166">
        <f>G216-(G216*25%)</f>
        <v>20.174999999999997</v>
      </c>
      <c r="J216" s="165">
        <f>G216-(G216*35%)</f>
        <v>17.484999999999999</v>
      </c>
    </row>
    <row r="217" spans="1:10" ht="33.75" customHeight="1">
      <c r="A217" s="11"/>
      <c r="B217" s="182" t="s">
        <v>2073</v>
      </c>
      <c r="C217" s="205" t="s">
        <v>2074</v>
      </c>
      <c r="D217" s="206" t="s">
        <v>509</v>
      </c>
      <c r="E217" s="72" t="s">
        <v>1745</v>
      </c>
      <c r="F217" s="73" t="s">
        <v>58</v>
      </c>
      <c r="G217" s="215">
        <v>39.25</v>
      </c>
      <c r="H217" s="215">
        <v>34.147500000000001</v>
      </c>
      <c r="I217" s="165">
        <v>29.4375</v>
      </c>
      <c r="J217" s="165">
        <v>25.512500000000003</v>
      </c>
    </row>
    <row r="218" spans="1:10" ht="33.75" customHeight="1">
      <c r="A218" s="11"/>
      <c r="B218" s="182" t="s">
        <v>2075</v>
      </c>
      <c r="C218" s="205" t="s">
        <v>2076</v>
      </c>
      <c r="D218" s="206" t="s">
        <v>510</v>
      </c>
      <c r="E218" s="72" t="s">
        <v>1745</v>
      </c>
      <c r="F218" s="73" t="s">
        <v>58</v>
      </c>
      <c r="G218" s="215">
        <v>41.550000000000004</v>
      </c>
      <c r="H218" s="215">
        <v>36.148500000000006</v>
      </c>
      <c r="I218" s="165">
        <v>31.162500000000001</v>
      </c>
      <c r="J218" s="165">
        <v>27.007500000000004</v>
      </c>
    </row>
    <row r="219" spans="1:10" ht="33.75" customHeight="1">
      <c r="A219" s="11"/>
      <c r="B219" s="182" t="s">
        <v>2077</v>
      </c>
      <c r="C219" s="205" t="s">
        <v>2078</v>
      </c>
      <c r="D219" s="206" t="s">
        <v>511</v>
      </c>
      <c r="E219" s="72" t="s">
        <v>1745</v>
      </c>
      <c r="F219" s="73" t="s">
        <v>58</v>
      </c>
      <c r="G219" s="215">
        <v>47.85</v>
      </c>
      <c r="H219" s="215">
        <v>41.6295</v>
      </c>
      <c r="I219" s="165">
        <v>35.887500000000003</v>
      </c>
      <c r="J219" s="165">
        <v>31.102500000000003</v>
      </c>
    </row>
    <row r="220" spans="1:10" ht="33.75" customHeight="1">
      <c r="A220" s="11"/>
      <c r="B220" s="73" t="s">
        <v>1489</v>
      </c>
      <c r="C220" s="210" t="s">
        <v>432</v>
      </c>
      <c r="D220" s="186" t="s">
        <v>512</v>
      </c>
      <c r="E220" s="224" t="s">
        <v>434</v>
      </c>
      <c r="F220" s="73" t="s">
        <v>58</v>
      </c>
      <c r="G220" s="198">
        <v>51.150000000000006</v>
      </c>
      <c r="H220" s="199">
        <v>45.012000000000008</v>
      </c>
      <c r="I220" s="166">
        <f>G220-(G220*25%)</f>
        <v>38.362500000000004</v>
      </c>
      <c r="J220" s="165">
        <f>G220-(G220*35%)</f>
        <v>33.247500000000002</v>
      </c>
    </row>
    <row r="221" spans="1:10" ht="33.75" customHeight="1">
      <c r="A221" s="11"/>
      <c r="B221" s="73" t="s">
        <v>1490</v>
      </c>
      <c r="C221" s="210" t="s">
        <v>432</v>
      </c>
      <c r="D221" s="186" t="s">
        <v>513</v>
      </c>
      <c r="E221" s="224" t="s">
        <v>434</v>
      </c>
      <c r="F221" s="73" t="s">
        <v>58</v>
      </c>
      <c r="G221" s="198">
        <v>52.349999999999994</v>
      </c>
      <c r="H221" s="199">
        <v>46.067999999999998</v>
      </c>
      <c r="I221" s="166">
        <f>G221-(G221*25%)</f>
        <v>39.262499999999996</v>
      </c>
      <c r="J221" s="165">
        <f>G221-(G221*35%)</f>
        <v>34.027499999999996</v>
      </c>
    </row>
    <row r="222" spans="1:10" ht="33.75" customHeight="1">
      <c r="A222" s="11"/>
      <c r="B222" s="73" t="s">
        <v>1491</v>
      </c>
      <c r="C222" s="210" t="s">
        <v>432</v>
      </c>
      <c r="D222" s="186" t="s">
        <v>514</v>
      </c>
      <c r="E222" s="224" t="s">
        <v>434</v>
      </c>
      <c r="F222" s="73" t="s">
        <v>58</v>
      </c>
      <c r="G222" s="198">
        <v>58.199999999999996</v>
      </c>
      <c r="H222" s="199">
        <v>51.215999999999994</v>
      </c>
      <c r="I222" s="166">
        <f>G222-(G222*25%)</f>
        <v>43.65</v>
      </c>
      <c r="J222" s="165">
        <f>G222-(G222*35%)</f>
        <v>37.83</v>
      </c>
    </row>
    <row r="223" spans="1:10" ht="33.75" customHeight="1">
      <c r="A223" s="11"/>
      <c r="B223" s="195" t="s">
        <v>1762</v>
      </c>
      <c r="C223" s="200" t="s">
        <v>1856</v>
      </c>
      <c r="D223" s="201" t="s">
        <v>518</v>
      </c>
      <c r="E223" s="224" t="s">
        <v>1745</v>
      </c>
      <c r="F223" s="73" t="s">
        <v>58</v>
      </c>
      <c r="G223" s="198">
        <v>14.700000000000001</v>
      </c>
      <c r="H223" s="199">
        <v>12.789000000000001</v>
      </c>
      <c r="I223" s="166">
        <v>11.025</v>
      </c>
      <c r="J223" s="165">
        <v>9.5549999999999997</v>
      </c>
    </row>
    <row r="224" spans="1:10" ht="33.75" customHeight="1">
      <c r="A224" s="11"/>
      <c r="B224" s="195" t="s">
        <v>1943</v>
      </c>
      <c r="C224" s="200" t="s">
        <v>1944</v>
      </c>
      <c r="D224" s="201" t="s">
        <v>1945</v>
      </c>
      <c r="E224" s="224" t="s">
        <v>1745</v>
      </c>
      <c r="F224" s="73" t="s">
        <v>58</v>
      </c>
      <c r="G224" s="198">
        <v>17.75</v>
      </c>
      <c r="H224" s="199">
        <v>15.442499999999999</v>
      </c>
      <c r="I224" s="166">
        <v>13.3125</v>
      </c>
      <c r="J224" s="165">
        <v>11.537500000000001</v>
      </c>
    </row>
    <row r="225" spans="1:11" ht="33.75" customHeight="1">
      <c r="A225" s="11"/>
      <c r="B225" s="171" t="s">
        <v>1393</v>
      </c>
      <c r="C225" s="184" t="s">
        <v>432</v>
      </c>
      <c r="D225" s="186" t="s">
        <v>519</v>
      </c>
      <c r="E225" s="224" t="s">
        <v>434</v>
      </c>
      <c r="F225" s="73" t="s">
        <v>58</v>
      </c>
      <c r="G225" s="198">
        <v>21.55</v>
      </c>
      <c r="H225" s="199">
        <v>18.7485</v>
      </c>
      <c r="I225" s="166">
        <f>G225-(G225*25%)</f>
        <v>16.162500000000001</v>
      </c>
      <c r="J225" s="165">
        <f>G225-(G225*35%)</f>
        <v>14.0075</v>
      </c>
    </row>
    <row r="226" spans="1:11" ht="33.75" customHeight="1">
      <c r="A226" s="11"/>
      <c r="B226" s="195" t="s">
        <v>1898</v>
      </c>
      <c r="C226" s="200" t="s">
        <v>1899</v>
      </c>
      <c r="D226" s="201" t="s">
        <v>520</v>
      </c>
      <c r="E226" s="224" t="s">
        <v>1745</v>
      </c>
      <c r="F226" s="73" t="s">
        <v>58</v>
      </c>
      <c r="G226" s="198">
        <v>28</v>
      </c>
      <c r="H226" s="199">
        <v>24.36</v>
      </c>
      <c r="I226" s="166">
        <v>21</v>
      </c>
      <c r="J226" s="165">
        <v>18.200000000000003</v>
      </c>
    </row>
    <row r="227" spans="1:11" ht="33.75" customHeight="1">
      <c r="A227" s="11"/>
      <c r="B227" s="195" t="s">
        <v>1763</v>
      </c>
      <c r="C227" s="200" t="s">
        <v>1857</v>
      </c>
      <c r="D227" s="201" t="s">
        <v>521</v>
      </c>
      <c r="E227" s="224" t="s">
        <v>1745</v>
      </c>
      <c r="F227" s="73" t="s">
        <v>58</v>
      </c>
      <c r="G227" s="198">
        <v>29.1</v>
      </c>
      <c r="H227" s="199">
        <v>25.317</v>
      </c>
      <c r="I227" s="166">
        <v>21.825000000000003</v>
      </c>
      <c r="J227" s="165">
        <v>18.914999999999999</v>
      </c>
    </row>
    <row r="228" spans="1:11" ht="33.75" customHeight="1">
      <c r="A228" s="11"/>
      <c r="B228" s="195" t="s">
        <v>1764</v>
      </c>
      <c r="C228" s="200" t="s">
        <v>1858</v>
      </c>
      <c r="D228" s="201" t="s">
        <v>522</v>
      </c>
      <c r="E228" s="224" t="s">
        <v>1745</v>
      </c>
      <c r="F228" s="73" t="s">
        <v>58</v>
      </c>
      <c r="G228" s="198">
        <v>32.6</v>
      </c>
      <c r="H228" s="199">
        <v>28.362000000000002</v>
      </c>
      <c r="I228" s="166">
        <v>24.450000000000003</v>
      </c>
      <c r="J228" s="165">
        <v>21.19</v>
      </c>
    </row>
    <row r="229" spans="1:11" ht="33.75" customHeight="1">
      <c r="A229" s="11"/>
      <c r="B229" s="195" t="s">
        <v>1752</v>
      </c>
      <c r="C229" s="200" t="s">
        <v>1859</v>
      </c>
      <c r="D229" s="201" t="s">
        <v>523</v>
      </c>
      <c r="E229" s="224" t="s">
        <v>1745</v>
      </c>
      <c r="F229" s="73" t="s">
        <v>58</v>
      </c>
      <c r="G229" s="198">
        <v>40.800000000000004</v>
      </c>
      <c r="H229" s="199">
        <v>35.496000000000002</v>
      </c>
      <c r="I229" s="166">
        <v>30.6</v>
      </c>
      <c r="J229" s="165">
        <v>26.520000000000003</v>
      </c>
      <c r="K229" s="285"/>
    </row>
    <row r="230" spans="1:11" ht="33.75" customHeight="1">
      <c r="A230" s="11"/>
      <c r="B230" s="195" t="s">
        <v>2286</v>
      </c>
      <c r="C230" s="200" t="s">
        <v>2287</v>
      </c>
      <c r="D230" s="201" t="s">
        <v>524</v>
      </c>
      <c r="E230" s="224" t="s">
        <v>1745</v>
      </c>
      <c r="F230" s="73" t="s">
        <v>58</v>
      </c>
      <c r="G230" s="198">
        <v>39.150000000000006</v>
      </c>
      <c r="H230" s="199">
        <v>34.060500000000005</v>
      </c>
      <c r="I230" s="166">
        <v>29.362500000000004</v>
      </c>
      <c r="J230" s="165">
        <v>25.447500000000005</v>
      </c>
    </row>
    <row r="231" spans="1:11" ht="33.75" customHeight="1">
      <c r="A231" s="11"/>
      <c r="B231" s="195" t="s">
        <v>1773</v>
      </c>
      <c r="C231" s="200" t="s">
        <v>1860</v>
      </c>
      <c r="D231" s="201" t="s">
        <v>515</v>
      </c>
      <c r="E231" s="224" t="s">
        <v>1745</v>
      </c>
      <c r="F231" s="73" t="s">
        <v>58</v>
      </c>
      <c r="G231" s="198">
        <v>48.25</v>
      </c>
      <c r="H231" s="199">
        <v>41.977499999999999</v>
      </c>
      <c r="I231" s="166">
        <v>36.1875</v>
      </c>
      <c r="J231" s="165">
        <v>31.362500000000001</v>
      </c>
    </row>
    <row r="232" spans="1:11" ht="33.75" customHeight="1">
      <c r="A232" s="11"/>
      <c r="B232" s="195" t="s">
        <v>2551</v>
      </c>
      <c r="C232" s="200" t="s">
        <v>2552</v>
      </c>
      <c r="D232" s="201" t="s">
        <v>2553</v>
      </c>
      <c r="E232" s="224" t="s">
        <v>1745</v>
      </c>
      <c r="F232" s="73" t="s">
        <v>58</v>
      </c>
      <c r="G232" s="198">
        <v>46.650000000000006</v>
      </c>
      <c r="H232" s="199">
        <v>40.585500000000003</v>
      </c>
      <c r="I232" s="166">
        <v>34.987500000000004</v>
      </c>
      <c r="J232" s="165">
        <v>30.322500000000005</v>
      </c>
    </row>
    <row r="233" spans="1:11" ht="33.75" customHeight="1">
      <c r="A233" s="11"/>
      <c r="B233" s="195" t="s">
        <v>1946</v>
      </c>
      <c r="C233" s="200" t="s">
        <v>1947</v>
      </c>
      <c r="D233" s="201" t="s">
        <v>1948</v>
      </c>
      <c r="E233" s="224" t="s">
        <v>1745</v>
      </c>
      <c r="F233" s="73" t="s">
        <v>58</v>
      </c>
      <c r="G233" s="198">
        <v>43.95</v>
      </c>
      <c r="H233" s="199">
        <v>38.236499999999999</v>
      </c>
      <c r="I233" s="166">
        <v>32.962500000000006</v>
      </c>
      <c r="J233" s="165">
        <v>28.567500000000003</v>
      </c>
    </row>
    <row r="234" spans="1:11" ht="33.75" customHeight="1">
      <c r="A234" s="11"/>
      <c r="B234" s="195" t="s">
        <v>1789</v>
      </c>
      <c r="C234" s="200" t="s">
        <v>1861</v>
      </c>
      <c r="D234" s="201" t="s">
        <v>516</v>
      </c>
      <c r="E234" s="224" t="s">
        <v>1745</v>
      </c>
      <c r="F234" s="73" t="s">
        <v>58</v>
      </c>
      <c r="G234" s="198">
        <v>58.2</v>
      </c>
      <c r="H234" s="199">
        <v>50.634</v>
      </c>
      <c r="I234" s="166">
        <v>43.650000000000006</v>
      </c>
      <c r="J234" s="165">
        <v>37.83</v>
      </c>
      <c r="K234" s="285"/>
    </row>
    <row r="235" spans="1:11" ht="33.75" customHeight="1">
      <c r="A235" s="11"/>
      <c r="B235" s="195" t="s">
        <v>2705</v>
      </c>
      <c r="C235" s="200" t="s">
        <v>2706</v>
      </c>
      <c r="D235" s="201" t="s">
        <v>517</v>
      </c>
      <c r="E235" s="224" t="s">
        <v>1745</v>
      </c>
      <c r="F235" s="73" t="s">
        <v>58</v>
      </c>
      <c r="G235" s="198">
        <v>63.2</v>
      </c>
      <c r="H235" s="199">
        <v>54.984000000000002</v>
      </c>
      <c r="I235" s="166">
        <v>47.400000000000006</v>
      </c>
      <c r="J235" s="165">
        <v>41.08</v>
      </c>
      <c r="K235" s="285"/>
    </row>
    <row r="236" spans="1:11" ht="33.75" customHeight="1">
      <c r="A236" s="11"/>
      <c r="B236" s="171" t="s">
        <v>1492</v>
      </c>
      <c r="C236" s="184" t="s">
        <v>432</v>
      </c>
      <c r="D236" s="186" t="s">
        <v>517</v>
      </c>
      <c r="E236" s="224" t="s">
        <v>434</v>
      </c>
      <c r="F236" s="73" t="s">
        <v>58</v>
      </c>
      <c r="G236" s="198">
        <v>47</v>
      </c>
      <c r="H236" s="199">
        <v>40.89</v>
      </c>
      <c r="I236" s="166">
        <f>G236-(G236*25%)</f>
        <v>35.25</v>
      </c>
      <c r="J236" s="165">
        <f>G236-(G236*35%)</f>
        <v>30.55</v>
      </c>
    </row>
    <row r="237" spans="1:11" ht="33.75" customHeight="1">
      <c r="A237" s="11"/>
      <c r="B237" s="195" t="s">
        <v>2230</v>
      </c>
      <c r="C237" s="200" t="s">
        <v>2231</v>
      </c>
      <c r="D237" s="201" t="s">
        <v>2232</v>
      </c>
      <c r="E237" s="224" t="s">
        <v>1745</v>
      </c>
      <c r="F237" s="73" t="s">
        <v>58</v>
      </c>
      <c r="G237" s="198">
        <v>66.2</v>
      </c>
      <c r="H237" s="199">
        <v>57.594000000000001</v>
      </c>
      <c r="I237" s="166">
        <v>49.650000000000006</v>
      </c>
      <c r="J237" s="165">
        <v>43.03</v>
      </c>
    </row>
    <row r="238" spans="1:11" ht="33.75" customHeight="1">
      <c r="A238" s="11"/>
      <c r="B238" s="195" t="s">
        <v>2594</v>
      </c>
      <c r="C238" s="200" t="s">
        <v>2595</v>
      </c>
      <c r="D238" s="201" t="s">
        <v>2596</v>
      </c>
      <c r="E238" s="224" t="s">
        <v>1745</v>
      </c>
      <c r="F238" s="73" t="s">
        <v>58</v>
      </c>
      <c r="G238" s="198">
        <v>74.95</v>
      </c>
      <c r="H238" s="199">
        <v>65.206500000000005</v>
      </c>
      <c r="I238" s="166">
        <v>56.212500000000006</v>
      </c>
      <c r="J238" s="165">
        <v>48.717500000000001</v>
      </c>
    </row>
    <row r="239" spans="1:11" ht="33.75" customHeight="1">
      <c r="A239" s="11"/>
      <c r="B239" s="171" t="s">
        <v>1493</v>
      </c>
      <c r="C239" s="184" t="s">
        <v>432</v>
      </c>
      <c r="D239" s="186" t="s">
        <v>527</v>
      </c>
      <c r="E239" s="224" t="s">
        <v>434</v>
      </c>
      <c r="F239" s="73" t="s">
        <v>58</v>
      </c>
      <c r="G239" s="198">
        <v>20.95</v>
      </c>
      <c r="H239" s="199">
        <v>18.436</v>
      </c>
      <c r="I239" s="166">
        <f>G239-(G239*25%)</f>
        <v>15.712499999999999</v>
      </c>
      <c r="J239" s="165">
        <f t="shared" ref="J239:J241" si="2">G239-(G239*35%)</f>
        <v>13.6175</v>
      </c>
    </row>
    <row r="240" spans="1:11" ht="33.75" customHeight="1">
      <c r="A240" s="11"/>
      <c r="B240" s="171" t="s">
        <v>1494</v>
      </c>
      <c r="C240" s="184" t="s">
        <v>432</v>
      </c>
      <c r="D240" s="186" t="s">
        <v>528</v>
      </c>
      <c r="E240" s="224" t="s">
        <v>434</v>
      </c>
      <c r="F240" s="73" t="s">
        <v>58</v>
      </c>
      <c r="G240" s="198">
        <v>23.05</v>
      </c>
      <c r="H240" s="199">
        <v>20.284000000000002</v>
      </c>
      <c r="I240" s="166">
        <f>G240-(G240*25%)</f>
        <v>17.287500000000001</v>
      </c>
      <c r="J240" s="165">
        <f t="shared" si="2"/>
        <v>14.982500000000002</v>
      </c>
    </row>
    <row r="241" spans="1:10" ht="33.75" customHeight="1">
      <c r="A241" s="11"/>
      <c r="B241" s="171" t="s">
        <v>1495</v>
      </c>
      <c r="C241" s="184" t="s">
        <v>432</v>
      </c>
      <c r="D241" s="186" t="s">
        <v>529</v>
      </c>
      <c r="E241" s="224" t="s">
        <v>434</v>
      </c>
      <c r="F241" s="73" t="s">
        <v>58</v>
      </c>
      <c r="G241" s="198">
        <v>31.15</v>
      </c>
      <c r="H241" s="199">
        <v>27.411999999999999</v>
      </c>
      <c r="I241" s="166">
        <f>G241-(G241*25%)</f>
        <v>23.362499999999997</v>
      </c>
      <c r="J241" s="165">
        <f t="shared" si="2"/>
        <v>20.247500000000002</v>
      </c>
    </row>
    <row r="242" spans="1:10" ht="33.75" customHeight="1">
      <c r="A242" s="11"/>
      <c r="B242" s="195" t="s">
        <v>1987</v>
      </c>
      <c r="C242" s="200" t="s">
        <v>1988</v>
      </c>
      <c r="D242" s="201" t="s">
        <v>1986</v>
      </c>
      <c r="E242" s="224" t="s">
        <v>1745</v>
      </c>
      <c r="F242" s="73" t="s">
        <v>58</v>
      </c>
      <c r="G242" s="198">
        <v>43.400000000000006</v>
      </c>
      <c r="H242" s="199">
        <v>37.758000000000003</v>
      </c>
      <c r="I242" s="166">
        <v>32.550000000000004</v>
      </c>
      <c r="J242" s="165">
        <v>28.210000000000004</v>
      </c>
    </row>
    <row r="243" spans="1:10" ht="33.75" customHeight="1">
      <c r="A243" s="11"/>
      <c r="B243" s="195" t="s">
        <v>1989</v>
      </c>
      <c r="C243" s="200" t="s">
        <v>1990</v>
      </c>
      <c r="D243" s="201" t="s">
        <v>530</v>
      </c>
      <c r="E243" s="224" t="s">
        <v>1745</v>
      </c>
      <c r="F243" s="73" t="s">
        <v>58</v>
      </c>
      <c r="G243" s="198">
        <v>44.900000000000006</v>
      </c>
      <c r="H243" s="199">
        <v>39.063000000000002</v>
      </c>
      <c r="I243" s="166">
        <v>33.675000000000004</v>
      </c>
      <c r="J243" s="165">
        <v>29.185000000000002</v>
      </c>
    </row>
    <row r="244" spans="1:10" ht="33.75" customHeight="1">
      <c r="A244" s="11"/>
      <c r="B244" s="195" t="s">
        <v>1731</v>
      </c>
      <c r="C244" s="200" t="s">
        <v>1862</v>
      </c>
      <c r="D244" s="201" t="s">
        <v>531</v>
      </c>
      <c r="E244" s="224" t="s">
        <v>1745</v>
      </c>
      <c r="F244" s="73" t="s">
        <v>58</v>
      </c>
      <c r="G244" s="198">
        <v>40</v>
      </c>
      <c r="H244" s="199">
        <v>34.799999999999997</v>
      </c>
      <c r="I244" s="166">
        <v>30</v>
      </c>
      <c r="J244" s="165">
        <v>26</v>
      </c>
    </row>
    <row r="245" spans="1:10" ht="33.75" customHeight="1">
      <c r="A245" s="11"/>
      <c r="B245" s="195" t="s">
        <v>2289</v>
      </c>
      <c r="C245" s="200" t="s">
        <v>2290</v>
      </c>
      <c r="D245" s="201" t="s">
        <v>2288</v>
      </c>
      <c r="E245" s="224" t="s">
        <v>1745</v>
      </c>
      <c r="F245" s="73" t="s">
        <v>58</v>
      </c>
      <c r="G245" s="198">
        <v>45</v>
      </c>
      <c r="H245" s="199">
        <v>39.15</v>
      </c>
      <c r="I245" s="166">
        <v>33.75</v>
      </c>
      <c r="J245" s="165">
        <v>29.25</v>
      </c>
    </row>
    <row r="246" spans="1:10" ht="33.75" customHeight="1">
      <c r="A246" s="11"/>
      <c r="B246" s="195" t="s">
        <v>2234</v>
      </c>
      <c r="C246" s="200" t="s">
        <v>2235</v>
      </c>
      <c r="D246" s="201" t="s">
        <v>2233</v>
      </c>
      <c r="E246" s="224" t="s">
        <v>1745</v>
      </c>
      <c r="F246" s="73" t="s">
        <v>58</v>
      </c>
      <c r="G246" s="198">
        <v>57.650000000000006</v>
      </c>
      <c r="H246" s="199">
        <v>50.155500000000004</v>
      </c>
      <c r="I246" s="166">
        <v>43.237500000000004</v>
      </c>
      <c r="J246" s="165">
        <v>37.472500000000004</v>
      </c>
    </row>
    <row r="247" spans="1:10" ht="33.75" customHeight="1">
      <c r="A247" s="11"/>
      <c r="B247" s="195" t="s">
        <v>1790</v>
      </c>
      <c r="C247" s="200" t="s">
        <v>1863</v>
      </c>
      <c r="D247" s="201" t="s">
        <v>525</v>
      </c>
      <c r="E247" s="224" t="s">
        <v>1745</v>
      </c>
      <c r="F247" s="73" t="s">
        <v>58</v>
      </c>
      <c r="G247" s="198">
        <v>59.800000000000004</v>
      </c>
      <c r="H247" s="199">
        <v>52.026000000000003</v>
      </c>
      <c r="I247" s="166">
        <v>44.85</v>
      </c>
      <c r="J247" s="165">
        <v>38.870000000000005</v>
      </c>
    </row>
    <row r="248" spans="1:10" ht="33.75" customHeight="1">
      <c r="A248" s="11"/>
      <c r="B248" s="195" t="s">
        <v>2079</v>
      </c>
      <c r="C248" s="200" t="s">
        <v>2080</v>
      </c>
      <c r="D248" s="201" t="s">
        <v>526</v>
      </c>
      <c r="E248" s="224" t="s">
        <v>1745</v>
      </c>
      <c r="F248" s="73" t="s">
        <v>58</v>
      </c>
      <c r="G248" s="198">
        <v>54.650000000000006</v>
      </c>
      <c r="H248" s="199">
        <v>47.545500000000004</v>
      </c>
      <c r="I248" s="166">
        <v>40.987500000000004</v>
      </c>
      <c r="J248" s="165">
        <v>35.522500000000008</v>
      </c>
    </row>
    <row r="249" spans="1:10" ht="33.75" customHeight="1">
      <c r="A249" s="11"/>
      <c r="B249" s="171" t="s">
        <v>1496</v>
      </c>
      <c r="C249" s="184" t="s">
        <v>432</v>
      </c>
      <c r="D249" s="186" t="s">
        <v>533</v>
      </c>
      <c r="E249" s="224" t="s">
        <v>434</v>
      </c>
      <c r="F249" s="73" t="s">
        <v>58</v>
      </c>
      <c r="G249" s="198">
        <v>30.4</v>
      </c>
      <c r="H249" s="199">
        <v>26.751999999999999</v>
      </c>
      <c r="I249" s="166">
        <f>G249-(G249*25%)</f>
        <v>22.799999999999997</v>
      </c>
      <c r="J249" s="165">
        <f>G249-(G249*35%)</f>
        <v>19.759999999999998</v>
      </c>
    </row>
    <row r="250" spans="1:10" ht="33.75" customHeight="1">
      <c r="A250" s="11"/>
      <c r="B250" s="195" t="s">
        <v>2324</v>
      </c>
      <c r="C250" s="200" t="s">
        <v>2325</v>
      </c>
      <c r="D250" s="201" t="s">
        <v>2326</v>
      </c>
      <c r="E250" s="224" t="s">
        <v>1745</v>
      </c>
      <c r="F250" s="73" t="s">
        <v>58</v>
      </c>
      <c r="G250" s="198">
        <v>33.200000000000003</v>
      </c>
      <c r="H250" s="199">
        <v>28.884</v>
      </c>
      <c r="I250" s="166">
        <v>24.900000000000002</v>
      </c>
      <c r="J250" s="165">
        <v>21.580000000000002</v>
      </c>
    </row>
    <row r="251" spans="1:10" ht="33.75" customHeight="1">
      <c r="A251" s="11"/>
      <c r="B251" s="195" t="s">
        <v>1991</v>
      </c>
      <c r="C251" s="200" t="s">
        <v>1992</v>
      </c>
      <c r="D251" s="201" t="s">
        <v>534</v>
      </c>
      <c r="E251" s="224" t="s">
        <v>1745</v>
      </c>
      <c r="F251" s="73" t="s">
        <v>58</v>
      </c>
      <c r="G251" s="198">
        <v>42</v>
      </c>
      <c r="H251" s="199">
        <v>36.54</v>
      </c>
      <c r="I251" s="166">
        <v>31.5</v>
      </c>
      <c r="J251" s="165">
        <v>27.3</v>
      </c>
    </row>
    <row r="252" spans="1:10" ht="33.75" customHeight="1">
      <c r="A252" s="11"/>
      <c r="B252" s="195" t="s">
        <v>1994</v>
      </c>
      <c r="C252" s="200" t="s">
        <v>1995</v>
      </c>
      <c r="D252" s="201" t="s">
        <v>1993</v>
      </c>
      <c r="E252" s="224" t="s">
        <v>1745</v>
      </c>
      <c r="F252" s="73" t="s">
        <v>58</v>
      </c>
      <c r="G252" s="198">
        <v>34.050000000000004</v>
      </c>
      <c r="H252" s="199">
        <v>29.623500000000003</v>
      </c>
      <c r="I252" s="166">
        <v>25.537500000000001</v>
      </c>
      <c r="J252" s="165">
        <v>22.132500000000004</v>
      </c>
    </row>
    <row r="253" spans="1:10" ht="33.75" customHeight="1">
      <c r="A253" s="11"/>
      <c r="B253" s="195" t="s">
        <v>1753</v>
      </c>
      <c r="C253" s="200" t="s">
        <v>1864</v>
      </c>
      <c r="D253" s="201" t="s">
        <v>535</v>
      </c>
      <c r="E253" s="224" t="s">
        <v>1745</v>
      </c>
      <c r="F253" s="73" t="s">
        <v>58</v>
      </c>
      <c r="G253" s="198">
        <v>41</v>
      </c>
      <c r="H253" s="199">
        <v>35.67</v>
      </c>
      <c r="I253" s="166">
        <v>30.75</v>
      </c>
      <c r="J253" s="165">
        <v>26.65</v>
      </c>
    </row>
    <row r="254" spans="1:10" ht="33.75" customHeight="1">
      <c r="A254" s="11"/>
      <c r="B254" s="195" t="s">
        <v>1765</v>
      </c>
      <c r="C254" s="200" t="s">
        <v>1865</v>
      </c>
      <c r="D254" s="201" t="s">
        <v>1766</v>
      </c>
      <c r="E254" s="224" t="s">
        <v>1745</v>
      </c>
      <c r="F254" s="73" t="s">
        <v>58</v>
      </c>
      <c r="G254" s="198">
        <v>48.150000000000006</v>
      </c>
      <c r="H254" s="199">
        <v>41.890500000000003</v>
      </c>
      <c r="I254" s="166">
        <v>36.112500000000004</v>
      </c>
      <c r="J254" s="165">
        <v>31.297500000000007</v>
      </c>
    </row>
    <row r="255" spans="1:10" ht="33.75" customHeight="1">
      <c r="A255" s="11"/>
      <c r="B255" s="195" t="s">
        <v>2445</v>
      </c>
      <c r="C255" s="200" t="s">
        <v>2446</v>
      </c>
      <c r="D255" s="201" t="s">
        <v>536</v>
      </c>
      <c r="E255" s="224" t="s">
        <v>1745</v>
      </c>
      <c r="F255" s="73" t="s">
        <v>58</v>
      </c>
      <c r="G255" s="198">
        <v>51.45</v>
      </c>
      <c r="H255" s="199">
        <v>44.761500000000005</v>
      </c>
      <c r="I255" s="166">
        <v>38.587500000000006</v>
      </c>
      <c r="J255" s="165">
        <v>33.442500000000003</v>
      </c>
    </row>
    <row r="256" spans="1:10" ht="33.75" customHeight="1">
      <c r="A256" s="11"/>
      <c r="B256" s="171" t="s">
        <v>1924</v>
      </c>
      <c r="C256" s="184" t="s">
        <v>1732</v>
      </c>
      <c r="D256" s="186" t="s">
        <v>537</v>
      </c>
      <c r="E256" s="224" t="s">
        <v>1745</v>
      </c>
      <c r="F256" s="73" t="s">
        <v>58</v>
      </c>
      <c r="G256" s="198">
        <v>65</v>
      </c>
      <c r="H256" s="199">
        <v>56.55</v>
      </c>
      <c r="I256" s="166">
        <v>48.75</v>
      </c>
      <c r="J256" s="165">
        <v>42.25</v>
      </c>
    </row>
    <row r="257" spans="1:10" ht="33.75" customHeight="1">
      <c r="A257" s="11"/>
      <c r="B257" s="195" t="s">
        <v>1767</v>
      </c>
      <c r="C257" s="200" t="s">
        <v>1866</v>
      </c>
      <c r="D257" s="201" t="s">
        <v>538</v>
      </c>
      <c r="E257" s="224" t="s">
        <v>1745</v>
      </c>
      <c r="F257" s="73" t="s">
        <v>58</v>
      </c>
      <c r="G257" s="198">
        <v>61.5</v>
      </c>
      <c r="H257" s="199">
        <v>53.505000000000003</v>
      </c>
      <c r="I257" s="166">
        <v>46.125</v>
      </c>
      <c r="J257" s="165">
        <v>39.975000000000001</v>
      </c>
    </row>
    <row r="258" spans="1:10" ht="33.75" customHeight="1">
      <c r="A258" s="11"/>
      <c r="B258" s="195" t="s">
        <v>1775</v>
      </c>
      <c r="C258" s="200" t="s">
        <v>1867</v>
      </c>
      <c r="D258" s="201" t="s">
        <v>532</v>
      </c>
      <c r="E258" s="224" t="s">
        <v>1745</v>
      </c>
      <c r="F258" s="73" t="s">
        <v>58</v>
      </c>
      <c r="G258" s="198">
        <v>64.350000000000009</v>
      </c>
      <c r="H258" s="199">
        <v>55.984500000000011</v>
      </c>
      <c r="I258" s="166">
        <v>48.262500000000003</v>
      </c>
      <c r="J258" s="165">
        <v>41.827500000000008</v>
      </c>
    </row>
    <row r="259" spans="1:10" ht="33.75" customHeight="1">
      <c r="A259" s="11"/>
      <c r="B259" s="195" t="s">
        <v>1923</v>
      </c>
      <c r="C259" s="200" t="s">
        <v>1868</v>
      </c>
      <c r="D259" s="201" t="s">
        <v>1774</v>
      </c>
      <c r="E259" s="224" t="s">
        <v>1745</v>
      </c>
      <c r="F259" s="73" t="s">
        <v>58</v>
      </c>
      <c r="G259" s="198">
        <v>82.25</v>
      </c>
      <c r="H259" s="199">
        <v>71.557500000000005</v>
      </c>
      <c r="I259" s="166">
        <v>61.6875</v>
      </c>
      <c r="J259" s="165">
        <v>53.462500000000006</v>
      </c>
    </row>
    <row r="260" spans="1:10" ht="33.75" customHeight="1">
      <c r="A260" s="11"/>
      <c r="B260" s="195" t="s">
        <v>1964</v>
      </c>
      <c r="C260" s="200" t="s">
        <v>1965</v>
      </c>
      <c r="D260" s="201" t="s">
        <v>1970</v>
      </c>
      <c r="E260" s="224" t="s">
        <v>1745</v>
      </c>
      <c r="F260" s="73" t="s">
        <v>58</v>
      </c>
      <c r="G260" s="198">
        <v>82.9</v>
      </c>
      <c r="H260" s="199">
        <v>72.123000000000005</v>
      </c>
      <c r="I260" s="166">
        <v>62.175000000000004</v>
      </c>
      <c r="J260" s="165">
        <v>53.885000000000005</v>
      </c>
    </row>
    <row r="261" spans="1:10" ht="33.75" customHeight="1">
      <c r="A261" s="11"/>
      <c r="B261" s="195" t="s">
        <v>1966</v>
      </c>
      <c r="C261" s="200" t="s">
        <v>1967</v>
      </c>
      <c r="D261" s="201" t="s">
        <v>1971</v>
      </c>
      <c r="E261" s="224" t="s">
        <v>1745</v>
      </c>
      <c r="F261" s="73" t="s">
        <v>58</v>
      </c>
      <c r="G261" s="198">
        <v>72.95</v>
      </c>
      <c r="H261" s="199">
        <v>63.466500000000003</v>
      </c>
      <c r="I261" s="166">
        <v>54.712500000000006</v>
      </c>
      <c r="J261" s="165">
        <v>47.417500000000004</v>
      </c>
    </row>
    <row r="262" spans="1:10" ht="33.75" customHeight="1">
      <c r="A262" s="11"/>
      <c r="B262" s="195" t="s">
        <v>1968</v>
      </c>
      <c r="C262" s="200" t="s">
        <v>1969</v>
      </c>
      <c r="D262" s="201" t="s">
        <v>1972</v>
      </c>
      <c r="E262" s="224" t="s">
        <v>1745</v>
      </c>
      <c r="F262" s="73" t="s">
        <v>58</v>
      </c>
      <c r="G262" s="198">
        <v>104.2</v>
      </c>
      <c r="H262" s="199">
        <v>90.653999999999996</v>
      </c>
      <c r="I262" s="166">
        <v>78.150000000000006</v>
      </c>
      <c r="J262" s="165">
        <v>67.73</v>
      </c>
    </row>
    <row r="263" spans="1:10" ht="33.75" customHeight="1">
      <c r="A263" s="11"/>
      <c r="B263" s="195" t="s">
        <v>2358</v>
      </c>
      <c r="C263" s="200" t="s">
        <v>2359</v>
      </c>
      <c r="D263" s="201" t="s">
        <v>2360</v>
      </c>
      <c r="E263" s="224" t="s">
        <v>1745</v>
      </c>
      <c r="F263" s="73" t="s">
        <v>58</v>
      </c>
      <c r="G263" s="198">
        <v>141.05000000000001</v>
      </c>
      <c r="H263" s="199">
        <v>122.71350000000001</v>
      </c>
      <c r="I263" s="166">
        <v>105.78750000000001</v>
      </c>
      <c r="J263" s="165">
        <v>91.682500000000005</v>
      </c>
    </row>
    <row r="264" spans="1:10" ht="33.75" customHeight="1">
      <c r="A264" s="11"/>
      <c r="B264" s="171" t="s">
        <v>1497</v>
      </c>
      <c r="C264" s="184" t="s">
        <v>432</v>
      </c>
      <c r="D264" s="186" t="s">
        <v>539</v>
      </c>
      <c r="E264" s="224" t="s">
        <v>434</v>
      </c>
      <c r="F264" s="73" t="s">
        <v>58</v>
      </c>
      <c r="G264" s="198">
        <v>51.55</v>
      </c>
      <c r="H264" s="199">
        <v>45.363999999999997</v>
      </c>
      <c r="I264" s="166">
        <f>G264-(G264*25%)</f>
        <v>38.662499999999994</v>
      </c>
      <c r="J264" s="165">
        <f>G264-(G264*35%)</f>
        <v>33.5075</v>
      </c>
    </row>
    <row r="265" spans="1:10" ht="33.75" customHeight="1">
      <c r="A265" s="11"/>
      <c r="B265" s="171" t="s">
        <v>1498</v>
      </c>
      <c r="C265" s="184" t="s">
        <v>432</v>
      </c>
      <c r="D265" s="186" t="s">
        <v>540</v>
      </c>
      <c r="E265" s="224" t="s">
        <v>434</v>
      </c>
      <c r="F265" s="73" t="s">
        <v>58</v>
      </c>
      <c r="G265" s="198">
        <v>54.7</v>
      </c>
      <c r="H265" s="199">
        <v>48.136000000000003</v>
      </c>
      <c r="I265" s="166">
        <f>G265-(G265*25%)</f>
        <v>41.025000000000006</v>
      </c>
      <c r="J265" s="165">
        <f>G265-(G265*35%)</f>
        <v>35.555000000000007</v>
      </c>
    </row>
    <row r="266" spans="1:10" ht="33.75" customHeight="1">
      <c r="A266" s="11"/>
      <c r="B266" s="171" t="s">
        <v>1499</v>
      </c>
      <c r="C266" s="184" t="s">
        <v>432</v>
      </c>
      <c r="D266" s="186" t="s">
        <v>541</v>
      </c>
      <c r="E266" s="224" t="s">
        <v>434</v>
      </c>
      <c r="F266" s="73" t="s">
        <v>58</v>
      </c>
      <c r="G266" s="198">
        <v>57.75</v>
      </c>
      <c r="H266" s="199">
        <v>50.82</v>
      </c>
      <c r="I266" s="166">
        <f>G266-(G266*25%)</f>
        <v>43.3125</v>
      </c>
      <c r="J266" s="165">
        <f>G266-(G266*35%)</f>
        <v>37.537500000000001</v>
      </c>
    </row>
    <row r="267" spans="1:10" ht="33.75" customHeight="1">
      <c r="A267" s="11"/>
      <c r="B267" s="171" t="s">
        <v>1500</v>
      </c>
      <c r="C267" s="184" t="s">
        <v>432</v>
      </c>
      <c r="D267" s="186" t="s">
        <v>542</v>
      </c>
      <c r="E267" s="224" t="s">
        <v>434</v>
      </c>
      <c r="F267" s="73" t="s">
        <v>58</v>
      </c>
      <c r="G267" s="198">
        <v>70.3</v>
      </c>
      <c r="H267" s="199">
        <v>61.863999999999997</v>
      </c>
      <c r="I267" s="166">
        <f>G267-(G267*25%)</f>
        <v>52.724999999999994</v>
      </c>
      <c r="J267" s="165">
        <f>G267-(G267*35%)</f>
        <v>45.695</v>
      </c>
    </row>
    <row r="268" spans="1:10" ht="33.75" customHeight="1">
      <c r="A268" s="11"/>
      <c r="B268" s="195" t="s">
        <v>1791</v>
      </c>
      <c r="C268" s="200" t="s">
        <v>1869</v>
      </c>
      <c r="D268" s="201" t="s">
        <v>543</v>
      </c>
      <c r="E268" s="224" t="s">
        <v>1745</v>
      </c>
      <c r="F268" s="73" t="s">
        <v>58</v>
      </c>
      <c r="G268" s="198">
        <v>71.400000000000006</v>
      </c>
      <c r="H268" s="199">
        <v>62.118000000000002</v>
      </c>
      <c r="I268" s="166">
        <v>53.550000000000004</v>
      </c>
      <c r="J268" s="165">
        <v>46.410000000000004</v>
      </c>
    </row>
    <row r="269" spans="1:10" ht="33.75" customHeight="1">
      <c r="A269" s="11"/>
      <c r="B269" s="195" t="s">
        <v>1784</v>
      </c>
      <c r="C269" s="200" t="s">
        <v>1870</v>
      </c>
      <c r="D269" s="201" t="s">
        <v>544</v>
      </c>
      <c r="E269" s="224" t="s">
        <v>1745</v>
      </c>
      <c r="F269" s="73" t="s">
        <v>58</v>
      </c>
      <c r="G269" s="198">
        <v>72.850000000000009</v>
      </c>
      <c r="H269" s="199">
        <v>63.379500000000007</v>
      </c>
      <c r="I269" s="166">
        <v>54.637500000000003</v>
      </c>
      <c r="J269" s="165">
        <v>47.352500000000006</v>
      </c>
    </row>
    <row r="270" spans="1:10" ht="33.75" customHeight="1">
      <c r="A270" s="11"/>
      <c r="B270" s="195" t="s">
        <v>1996</v>
      </c>
      <c r="C270" s="200" t="s">
        <v>1997</v>
      </c>
      <c r="D270" s="201" t="s">
        <v>2000</v>
      </c>
      <c r="E270" s="224" t="s">
        <v>1745</v>
      </c>
      <c r="F270" s="73" t="s">
        <v>58</v>
      </c>
      <c r="G270" s="198">
        <v>77.800000000000011</v>
      </c>
      <c r="H270" s="199">
        <v>67.686000000000007</v>
      </c>
      <c r="I270" s="166">
        <v>58.350000000000009</v>
      </c>
      <c r="J270" s="165">
        <v>50.570000000000007</v>
      </c>
    </row>
    <row r="271" spans="1:10" ht="33.75" customHeight="1">
      <c r="A271" s="11"/>
      <c r="B271" s="195" t="s">
        <v>1998</v>
      </c>
      <c r="C271" s="200" t="s">
        <v>1999</v>
      </c>
      <c r="D271" s="201" t="s">
        <v>2001</v>
      </c>
      <c r="E271" s="224" t="s">
        <v>1745</v>
      </c>
      <c r="F271" s="73" t="s">
        <v>58</v>
      </c>
      <c r="G271" s="198">
        <v>97.850000000000009</v>
      </c>
      <c r="H271" s="199">
        <v>85.129500000000007</v>
      </c>
      <c r="I271" s="166">
        <v>73.387500000000003</v>
      </c>
      <c r="J271" s="165">
        <v>63.602500000000006</v>
      </c>
    </row>
    <row r="272" spans="1:10" ht="33.75" customHeight="1">
      <c r="A272" s="11"/>
      <c r="B272" s="195" t="s">
        <v>1792</v>
      </c>
      <c r="C272" s="200" t="s">
        <v>1871</v>
      </c>
      <c r="D272" s="201" t="s">
        <v>545</v>
      </c>
      <c r="E272" s="224" t="s">
        <v>1745</v>
      </c>
      <c r="F272" s="73" t="s">
        <v>58</v>
      </c>
      <c r="G272" s="198">
        <v>93.9</v>
      </c>
      <c r="H272" s="199">
        <v>81.693000000000012</v>
      </c>
      <c r="I272" s="166">
        <v>70.425000000000011</v>
      </c>
      <c r="J272" s="165">
        <v>61.035000000000004</v>
      </c>
    </row>
    <row r="273" spans="1:10" ht="33.75" customHeight="1">
      <c r="A273" s="11"/>
      <c r="B273" s="195" t="s">
        <v>2002</v>
      </c>
      <c r="C273" s="200" t="s">
        <v>2003</v>
      </c>
      <c r="D273" s="201" t="s">
        <v>2004</v>
      </c>
      <c r="E273" s="224" t="s">
        <v>1745</v>
      </c>
      <c r="F273" s="73" t="s">
        <v>58</v>
      </c>
      <c r="G273" s="198">
        <v>101.65</v>
      </c>
      <c r="H273" s="199">
        <v>88.435500000000005</v>
      </c>
      <c r="I273" s="166">
        <v>76.237500000000011</v>
      </c>
      <c r="J273" s="165">
        <v>66.072500000000005</v>
      </c>
    </row>
    <row r="274" spans="1:10" ht="33.75" customHeight="1">
      <c r="A274" s="11"/>
      <c r="B274" s="195" t="s">
        <v>1902</v>
      </c>
      <c r="C274" s="200" t="s">
        <v>1903</v>
      </c>
      <c r="D274" s="201" t="s">
        <v>546</v>
      </c>
      <c r="E274" s="224" t="s">
        <v>1745</v>
      </c>
      <c r="F274" s="73" t="s">
        <v>58</v>
      </c>
      <c r="G274" s="198">
        <v>142.80000000000001</v>
      </c>
      <c r="H274" s="199">
        <v>124.236</v>
      </c>
      <c r="I274" s="166">
        <v>107.10000000000001</v>
      </c>
      <c r="J274" s="165">
        <v>92.820000000000007</v>
      </c>
    </row>
    <row r="275" spans="1:10" ht="33.75" customHeight="1">
      <c r="A275" s="11"/>
      <c r="B275" s="171" t="s">
        <v>1501</v>
      </c>
      <c r="C275" s="184" t="s">
        <v>432</v>
      </c>
      <c r="D275" s="186" t="s">
        <v>547</v>
      </c>
      <c r="E275" s="224" t="s">
        <v>434</v>
      </c>
      <c r="F275" s="73" t="s">
        <v>58</v>
      </c>
      <c r="G275" s="198">
        <v>133.6</v>
      </c>
      <c r="H275" s="199">
        <v>117.568</v>
      </c>
      <c r="I275" s="166">
        <f>G275-(G275*25%)</f>
        <v>100.19999999999999</v>
      </c>
      <c r="J275" s="165">
        <f>G275-(G275*35%)</f>
        <v>86.84</v>
      </c>
    </row>
    <row r="276" spans="1:10" ht="33.75" customHeight="1">
      <c r="A276" s="11"/>
      <c r="B276" s="195" t="s">
        <v>1973</v>
      </c>
      <c r="C276" s="200" t="s">
        <v>1974</v>
      </c>
      <c r="D276" s="201" t="s">
        <v>548</v>
      </c>
      <c r="E276" s="224" t="s">
        <v>1745</v>
      </c>
      <c r="F276" s="73" t="s">
        <v>58</v>
      </c>
      <c r="G276" s="198">
        <v>154.10000000000002</v>
      </c>
      <c r="H276" s="199">
        <v>134.06700000000001</v>
      </c>
      <c r="I276" s="166">
        <v>115.57500000000002</v>
      </c>
      <c r="J276" s="165">
        <v>100.16500000000002</v>
      </c>
    </row>
    <row r="277" spans="1:10" ht="33.75" customHeight="1">
      <c r="A277" s="11"/>
      <c r="B277" s="171" t="s">
        <v>1502</v>
      </c>
      <c r="C277" s="184" t="s">
        <v>432</v>
      </c>
      <c r="D277" s="186" t="s">
        <v>548</v>
      </c>
      <c r="E277" s="224" t="s">
        <v>434</v>
      </c>
      <c r="F277" s="73" t="s">
        <v>58</v>
      </c>
      <c r="G277" s="198">
        <v>146.94999999999999</v>
      </c>
      <c r="H277" s="199">
        <v>129.316</v>
      </c>
      <c r="I277" s="166">
        <f>G277-(G277*25%)</f>
        <v>110.21249999999999</v>
      </c>
      <c r="J277" s="165">
        <f>G277-(G277*35%)</f>
        <v>95.517499999999998</v>
      </c>
    </row>
    <row r="278" spans="1:10" ht="33.75" customHeight="1">
      <c r="A278" s="11"/>
      <c r="B278" s="195" t="s">
        <v>1793</v>
      </c>
      <c r="C278" s="200" t="s">
        <v>1872</v>
      </c>
      <c r="D278" s="201" t="s">
        <v>549</v>
      </c>
      <c r="E278" s="224" t="s">
        <v>1745</v>
      </c>
      <c r="F278" s="73" t="s">
        <v>58</v>
      </c>
      <c r="G278" s="198">
        <v>115.45</v>
      </c>
      <c r="H278" s="199">
        <v>100.4415</v>
      </c>
      <c r="I278" s="166">
        <v>86.587500000000006</v>
      </c>
      <c r="J278" s="165">
        <v>75.042500000000004</v>
      </c>
    </row>
    <row r="279" spans="1:10" ht="33.75" customHeight="1">
      <c r="A279" s="11"/>
      <c r="B279" s="171" t="s">
        <v>1503</v>
      </c>
      <c r="C279" s="184" t="s">
        <v>432</v>
      </c>
      <c r="D279" s="186" t="s">
        <v>550</v>
      </c>
      <c r="E279" s="224" t="s">
        <v>434</v>
      </c>
      <c r="F279" s="73" t="s">
        <v>58</v>
      </c>
      <c r="G279" s="198">
        <v>63.1</v>
      </c>
      <c r="H279" s="199">
        <v>55.527999999999999</v>
      </c>
      <c r="I279" s="166">
        <f>G279-(G279*25%)</f>
        <v>47.325000000000003</v>
      </c>
      <c r="J279" s="165">
        <f>G279-(G279*35%)</f>
        <v>41.015000000000001</v>
      </c>
    </row>
    <row r="280" spans="1:10" ht="33.75" customHeight="1">
      <c r="A280" s="11"/>
      <c r="B280" s="171" t="s">
        <v>1504</v>
      </c>
      <c r="C280" s="184" t="s">
        <v>432</v>
      </c>
      <c r="D280" s="186" t="s">
        <v>551</v>
      </c>
      <c r="E280" s="224" t="s">
        <v>434</v>
      </c>
      <c r="F280" s="73" t="s">
        <v>58</v>
      </c>
      <c r="G280" s="198">
        <v>86.1</v>
      </c>
      <c r="H280" s="199">
        <v>75.768000000000001</v>
      </c>
      <c r="I280" s="166">
        <f>G280-(G280*25%)</f>
        <v>64.574999999999989</v>
      </c>
      <c r="J280" s="165">
        <f>G280-(G280*35%)</f>
        <v>55.965000000000003</v>
      </c>
    </row>
    <row r="281" spans="1:10" ht="33.75" customHeight="1">
      <c r="A281" s="11"/>
      <c r="B281" s="171" t="s">
        <v>1505</v>
      </c>
      <c r="C281" s="184" t="s">
        <v>432</v>
      </c>
      <c r="D281" s="186" t="s">
        <v>552</v>
      </c>
      <c r="E281" s="224" t="s">
        <v>434</v>
      </c>
      <c r="F281" s="73" t="s">
        <v>58</v>
      </c>
      <c r="G281" s="198">
        <v>93.300000000000011</v>
      </c>
      <c r="H281" s="199">
        <v>82.104000000000013</v>
      </c>
      <c r="I281" s="166">
        <f>G281-(G281*25%)</f>
        <v>69.975000000000009</v>
      </c>
      <c r="J281" s="165">
        <f>G281-(G281*35%)</f>
        <v>60.64500000000001</v>
      </c>
    </row>
    <row r="282" spans="1:10" ht="33.75" customHeight="1">
      <c r="A282" s="11"/>
      <c r="B282" s="171" t="s">
        <v>1506</v>
      </c>
      <c r="C282" s="184" t="s">
        <v>432</v>
      </c>
      <c r="D282" s="186" t="s">
        <v>553</v>
      </c>
      <c r="E282" s="224" t="s">
        <v>434</v>
      </c>
      <c r="F282" s="73" t="s">
        <v>58</v>
      </c>
      <c r="G282" s="198">
        <v>128.25</v>
      </c>
      <c r="H282" s="199">
        <v>112.86</v>
      </c>
      <c r="I282" s="166">
        <f>G282-(G282*25%)</f>
        <v>96.1875</v>
      </c>
      <c r="J282" s="165">
        <f>G282-(G282*35%)</f>
        <v>83.362500000000011</v>
      </c>
    </row>
    <row r="283" spans="1:10" ht="33.75" customHeight="1">
      <c r="A283" s="11"/>
      <c r="B283" s="195" t="s">
        <v>1785</v>
      </c>
      <c r="C283" s="200" t="s">
        <v>1873</v>
      </c>
      <c r="D283" s="201" t="s">
        <v>1786</v>
      </c>
      <c r="E283" s="224" t="s">
        <v>1745</v>
      </c>
      <c r="F283" s="73" t="s">
        <v>58</v>
      </c>
      <c r="G283" s="198">
        <v>171.5</v>
      </c>
      <c r="H283" s="199">
        <v>149.20499999999998</v>
      </c>
      <c r="I283" s="166">
        <v>128.625</v>
      </c>
      <c r="J283" s="165">
        <v>111.47499999999999</v>
      </c>
    </row>
    <row r="284" spans="1:10" ht="33.75" customHeight="1">
      <c r="A284" s="11"/>
      <c r="B284" s="195" t="s">
        <v>2005</v>
      </c>
      <c r="C284" s="200" t="s">
        <v>2006</v>
      </c>
      <c r="D284" s="201" t="s">
        <v>554</v>
      </c>
      <c r="E284" s="224" t="s">
        <v>1745</v>
      </c>
      <c r="F284" s="73" t="s">
        <v>58</v>
      </c>
      <c r="G284" s="198">
        <v>134.75</v>
      </c>
      <c r="H284" s="199">
        <v>117.2325</v>
      </c>
      <c r="I284" s="166">
        <v>101.0625</v>
      </c>
      <c r="J284" s="165">
        <v>87.587500000000006</v>
      </c>
    </row>
    <row r="285" spans="1:10" ht="33.75" customHeight="1">
      <c r="A285" s="11"/>
      <c r="B285" s="171" t="s">
        <v>1508</v>
      </c>
      <c r="C285" s="184" t="s">
        <v>432</v>
      </c>
      <c r="D285" s="186" t="s">
        <v>555</v>
      </c>
      <c r="E285" s="224" t="s">
        <v>434</v>
      </c>
      <c r="F285" s="73" t="s">
        <v>58</v>
      </c>
      <c r="G285" s="198">
        <v>151.6</v>
      </c>
      <c r="H285" s="199">
        <v>133.40799999999999</v>
      </c>
      <c r="I285" s="166">
        <f>G285-(G285*25%)</f>
        <v>113.69999999999999</v>
      </c>
      <c r="J285" s="165">
        <f>G285-(G285*35%)</f>
        <v>98.539999999999992</v>
      </c>
    </row>
    <row r="286" spans="1:10" ht="33.75" customHeight="1">
      <c r="A286" s="11"/>
      <c r="B286" s="171" t="s">
        <v>1507</v>
      </c>
      <c r="C286" s="184" t="s">
        <v>432</v>
      </c>
      <c r="D286" s="186" t="s">
        <v>556</v>
      </c>
      <c r="E286" s="224" t="s">
        <v>434</v>
      </c>
      <c r="F286" s="73" t="s">
        <v>58</v>
      </c>
      <c r="G286" s="198">
        <v>174.89999999999998</v>
      </c>
      <c r="H286" s="199">
        <v>153.91199999999998</v>
      </c>
      <c r="I286" s="166">
        <f>G286-(G286*25%)</f>
        <v>131.17499999999998</v>
      </c>
      <c r="J286" s="165">
        <f>G286-(G286*35%)</f>
        <v>113.68499999999999</v>
      </c>
    </row>
    <row r="287" spans="1:10" ht="33.75" customHeight="1">
      <c r="A287" s="11"/>
      <c r="B287" s="171" t="s">
        <v>1925</v>
      </c>
      <c r="C287" s="184" t="s">
        <v>432</v>
      </c>
      <c r="D287" s="186" t="s">
        <v>1926</v>
      </c>
      <c r="E287" s="224" t="s">
        <v>1927</v>
      </c>
      <c r="F287" s="73" t="s">
        <v>58</v>
      </c>
      <c r="G287" s="203">
        <v>183.25</v>
      </c>
      <c r="H287" s="199">
        <v>161.26</v>
      </c>
      <c r="I287" s="166">
        <f>G287-(G287*25%)</f>
        <v>137.4375</v>
      </c>
      <c r="J287" s="165">
        <f>G287-(G287*35%)</f>
        <v>119.1125</v>
      </c>
    </row>
    <row r="288" spans="1:10" ht="33.75" customHeight="1">
      <c r="A288" s="11"/>
      <c r="B288" s="171" t="s">
        <v>1482</v>
      </c>
      <c r="C288" s="184" t="s">
        <v>1929</v>
      </c>
      <c r="D288" s="186" t="s">
        <v>611</v>
      </c>
      <c r="E288" s="224" t="s">
        <v>1930</v>
      </c>
      <c r="F288" s="73" t="s">
        <v>58</v>
      </c>
      <c r="G288" s="203" t="s">
        <v>1928</v>
      </c>
      <c r="H288" s="199"/>
      <c r="I288" s="166"/>
      <c r="J288" s="165"/>
    </row>
    <row r="289" spans="1:10" ht="20.100000000000001" customHeight="1">
      <c r="A289" s="97"/>
      <c r="B289" s="238"/>
      <c r="C289" s="827" t="s">
        <v>557</v>
      </c>
      <c r="D289" s="828"/>
      <c r="E289" s="828"/>
      <c r="F289" s="828"/>
      <c r="G289" s="244"/>
      <c r="H289" s="211"/>
      <c r="I289" s="239"/>
      <c r="J289" s="234"/>
    </row>
    <row r="290" spans="1:10" s="98" customFormat="1" ht="33.75" customHeight="1">
      <c r="A290" s="104"/>
      <c r="B290" s="171" t="s">
        <v>1713</v>
      </c>
      <c r="C290" s="212" t="s">
        <v>1874</v>
      </c>
      <c r="D290" s="213" t="s">
        <v>1678</v>
      </c>
      <c r="E290" s="245" t="s">
        <v>559</v>
      </c>
      <c r="F290" s="72" t="s">
        <v>58</v>
      </c>
      <c r="G290" s="246">
        <v>0.1</v>
      </c>
      <c r="H290" s="208">
        <v>8.7000000000000008E-2</v>
      </c>
      <c r="I290" s="166">
        <f>G290-(G290*25%)</f>
        <v>7.5000000000000011E-2</v>
      </c>
      <c r="J290" s="165">
        <f>G290-(G290*35%)</f>
        <v>6.5000000000000002E-2</v>
      </c>
    </row>
    <row r="291" spans="1:10" s="98" customFormat="1" ht="33.75" customHeight="1">
      <c r="A291" s="104"/>
      <c r="B291" s="171" t="s">
        <v>1509</v>
      </c>
      <c r="C291" s="214" t="s">
        <v>1598</v>
      </c>
      <c r="D291" s="189" t="s">
        <v>572</v>
      </c>
      <c r="E291" s="189" t="s">
        <v>559</v>
      </c>
      <c r="F291" s="72" t="s">
        <v>58</v>
      </c>
      <c r="G291" s="207">
        <v>0.15000000000000002</v>
      </c>
      <c r="H291" s="208">
        <v>0.13200000000000003</v>
      </c>
      <c r="I291" s="166">
        <f>G291-(G291*25%)</f>
        <v>0.11250000000000002</v>
      </c>
      <c r="J291" s="165">
        <f t="shared" ref="J291" si="3">G291-(G291*35%)</f>
        <v>9.7500000000000017E-2</v>
      </c>
    </row>
    <row r="292" spans="1:10" s="98" customFormat="1" ht="33.75" customHeight="1">
      <c r="A292" s="104"/>
      <c r="B292" s="171" t="s">
        <v>1510</v>
      </c>
      <c r="C292" s="214" t="s">
        <v>1598</v>
      </c>
      <c r="D292" s="186" t="s">
        <v>558</v>
      </c>
      <c r="E292" s="186" t="s">
        <v>559</v>
      </c>
      <c r="F292" s="72" t="s">
        <v>58</v>
      </c>
      <c r="G292" s="199">
        <v>0.1</v>
      </c>
      <c r="H292" s="199">
        <v>8.7000000000000008E-2</v>
      </c>
      <c r="I292" s="166">
        <v>7.5000000000000011E-2</v>
      </c>
      <c r="J292" s="165">
        <v>6.5000000000000002E-2</v>
      </c>
    </row>
    <row r="293" spans="1:10" s="98" customFormat="1" ht="33.75" customHeight="1">
      <c r="A293" s="104"/>
      <c r="B293" s="171" t="s">
        <v>1511</v>
      </c>
      <c r="C293" s="214" t="s">
        <v>1598</v>
      </c>
      <c r="D293" s="186" t="s">
        <v>560</v>
      </c>
      <c r="E293" s="186" t="s">
        <v>559</v>
      </c>
      <c r="F293" s="72" t="s">
        <v>58</v>
      </c>
      <c r="G293" s="198">
        <v>0.30000000000000004</v>
      </c>
      <c r="H293" s="199">
        <v>0.26100000000000001</v>
      </c>
      <c r="I293" s="166">
        <v>0.22500000000000003</v>
      </c>
      <c r="J293" s="165">
        <v>0.19500000000000003</v>
      </c>
    </row>
    <row r="294" spans="1:10" s="98" customFormat="1" ht="33.75" customHeight="1">
      <c r="A294" s="104"/>
      <c r="B294" s="171" t="s">
        <v>1512</v>
      </c>
      <c r="C294" s="214" t="s">
        <v>1598</v>
      </c>
      <c r="D294" s="186" t="s">
        <v>561</v>
      </c>
      <c r="E294" s="186" t="s">
        <v>559</v>
      </c>
      <c r="F294" s="72" t="s">
        <v>58</v>
      </c>
      <c r="G294" s="198">
        <v>0.5</v>
      </c>
      <c r="H294" s="199">
        <v>0.435</v>
      </c>
      <c r="I294" s="166">
        <v>0.375</v>
      </c>
      <c r="J294" s="165">
        <v>0.32500000000000001</v>
      </c>
    </row>
    <row r="295" spans="1:10" s="98" customFormat="1" ht="33.75" customHeight="1">
      <c r="A295" s="104"/>
      <c r="B295" s="171" t="s">
        <v>1394</v>
      </c>
      <c r="C295" s="214" t="s">
        <v>1598</v>
      </c>
      <c r="D295" s="186" t="s">
        <v>562</v>
      </c>
      <c r="E295" s="186" t="s">
        <v>559</v>
      </c>
      <c r="F295" s="72" t="s">
        <v>58</v>
      </c>
      <c r="G295" s="198">
        <v>0.95000000000000007</v>
      </c>
      <c r="H295" s="199">
        <v>0.82650000000000001</v>
      </c>
      <c r="I295" s="166">
        <v>0.71250000000000002</v>
      </c>
      <c r="J295" s="165">
        <v>0.61750000000000005</v>
      </c>
    </row>
    <row r="296" spans="1:10" s="98" customFormat="1" ht="33.75" customHeight="1">
      <c r="A296" s="104"/>
      <c r="B296" s="171" t="s">
        <v>1513</v>
      </c>
      <c r="C296" s="214" t="s">
        <v>1598</v>
      </c>
      <c r="D296" s="186" t="s">
        <v>563</v>
      </c>
      <c r="E296" s="186" t="s">
        <v>559</v>
      </c>
      <c r="F296" s="72" t="s">
        <v>58</v>
      </c>
      <c r="G296" s="198">
        <v>1.7000000000000002</v>
      </c>
      <c r="H296" s="199">
        <v>1.4790000000000001</v>
      </c>
      <c r="I296" s="166">
        <v>1.2750000000000001</v>
      </c>
      <c r="J296" s="165">
        <v>1.1050000000000002</v>
      </c>
    </row>
    <row r="297" spans="1:10" s="98" customFormat="1" ht="33.75" customHeight="1">
      <c r="A297" s="104"/>
      <c r="B297" s="171" t="s">
        <v>1514</v>
      </c>
      <c r="C297" s="214" t="s">
        <v>1598</v>
      </c>
      <c r="D297" s="186" t="s">
        <v>564</v>
      </c>
      <c r="E297" s="186" t="s">
        <v>559</v>
      </c>
      <c r="F297" s="72" t="s">
        <v>58</v>
      </c>
      <c r="G297" s="198">
        <v>2.7</v>
      </c>
      <c r="H297" s="199">
        <v>2.3490000000000002</v>
      </c>
      <c r="I297" s="166">
        <v>2.0250000000000004</v>
      </c>
      <c r="J297" s="165">
        <v>1.7550000000000003</v>
      </c>
    </row>
    <row r="298" spans="1:10" s="98" customFormat="1" ht="33.75" customHeight="1">
      <c r="A298" s="104"/>
      <c r="B298" s="171" t="s">
        <v>1515</v>
      </c>
      <c r="C298" s="214" t="s">
        <v>1598</v>
      </c>
      <c r="D298" s="186" t="s">
        <v>565</v>
      </c>
      <c r="E298" s="186" t="s">
        <v>559</v>
      </c>
      <c r="F298" s="72" t="s">
        <v>58</v>
      </c>
      <c r="G298" s="198">
        <v>3.1</v>
      </c>
      <c r="H298" s="199">
        <v>2.6970000000000001</v>
      </c>
      <c r="I298" s="166">
        <v>2.3250000000000002</v>
      </c>
      <c r="J298" s="165">
        <v>2.0150000000000001</v>
      </c>
    </row>
    <row r="299" spans="1:10" s="98" customFormat="1" ht="33.75" customHeight="1">
      <c r="A299" s="104"/>
      <c r="B299" s="171" t="s">
        <v>1516</v>
      </c>
      <c r="C299" s="214" t="s">
        <v>1598</v>
      </c>
      <c r="D299" s="188" t="s">
        <v>566</v>
      </c>
      <c r="E299" s="188" t="s">
        <v>559</v>
      </c>
      <c r="F299" s="72" t="s">
        <v>58</v>
      </c>
      <c r="G299" s="203">
        <v>4.05</v>
      </c>
      <c r="H299" s="204">
        <v>3.5234999999999999</v>
      </c>
      <c r="I299" s="166">
        <v>3.0374999999999996</v>
      </c>
      <c r="J299" s="165">
        <v>2.6325000000000003</v>
      </c>
    </row>
    <row r="300" spans="1:10" s="98" customFormat="1" ht="33.75" customHeight="1">
      <c r="A300" s="104"/>
      <c r="B300" s="171" t="s">
        <v>1517</v>
      </c>
      <c r="C300" s="214" t="s">
        <v>1598</v>
      </c>
      <c r="D300" s="190" t="s">
        <v>567</v>
      </c>
      <c r="E300" s="190" t="s">
        <v>559</v>
      </c>
      <c r="F300" s="72" t="s">
        <v>58</v>
      </c>
      <c r="G300" s="215">
        <v>4.25</v>
      </c>
      <c r="H300" s="216">
        <v>3.6974999999999998</v>
      </c>
      <c r="I300" s="166">
        <v>3.1875</v>
      </c>
      <c r="J300" s="165">
        <v>2.7625000000000002</v>
      </c>
    </row>
    <row r="301" spans="1:10" s="98" customFormat="1" ht="33.75" customHeight="1">
      <c r="A301" s="104"/>
      <c r="B301" s="171" t="s">
        <v>1518</v>
      </c>
      <c r="C301" s="214" t="s">
        <v>1598</v>
      </c>
      <c r="D301" s="190" t="s">
        <v>574</v>
      </c>
      <c r="E301" s="190" t="s">
        <v>559</v>
      </c>
      <c r="F301" s="72" t="s">
        <v>58</v>
      </c>
      <c r="G301" s="215">
        <v>5.3000000000000007</v>
      </c>
      <c r="H301" s="216">
        <v>4.6110000000000007</v>
      </c>
      <c r="I301" s="166">
        <v>3.9750000000000005</v>
      </c>
      <c r="J301" s="165">
        <v>3.4450000000000003</v>
      </c>
    </row>
    <row r="302" spans="1:10" s="98" customFormat="1" ht="33.75" customHeight="1">
      <c r="A302" s="104"/>
      <c r="B302" s="171" t="s">
        <v>1519</v>
      </c>
      <c r="C302" s="214" t="s">
        <v>1598</v>
      </c>
      <c r="D302" s="190" t="s">
        <v>575</v>
      </c>
      <c r="E302" s="190" t="s">
        <v>559</v>
      </c>
      <c r="F302" s="72" t="s">
        <v>58</v>
      </c>
      <c r="G302" s="215">
        <v>8</v>
      </c>
      <c r="H302" s="216">
        <v>6.96</v>
      </c>
      <c r="I302" s="166">
        <v>6</v>
      </c>
      <c r="J302" s="165">
        <v>5.2</v>
      </c>
    </row>
    <row r="303" spans="1:10" s="98" customFormat="1" ht="33.75" customHeight="1">
      <c r="A303" s="104"/>
      <c r="B303" s="171" t="s">
        <v>1520</v>
      </c>
      <c r="C303" s="214" t="s">
        <v>1598</v>
      </c>
      <c r="D303" s="190" t="s">
        <v>576</v>
      </c>
      <c r="E303" s="190" t="s">
        <v>559</v>
      </c>
      <c r="F303" s="72" t="s">
        <v>58</v>
      </c>
      <c r="G303" s="215">
        <v>8.65</v>
      </c>
      <c r="H303" s="216">
        <v>7.5255000000000001</v>
      </c>
      <c r="I303" s="166">
        <v>6.4875000000000007</v>
      </c>
      <c r="J303" s="165">
        <v>5.6225000000000005</v>
      </c>
    </row>
    <row r="304" spans="1:10" s="98" customFormat="1" ht="33.75" customHeight="1">
      <c r="A304" s="104"/>
      <c r="B304" s="178" t="s">
        <v>1521</v>
      </c>
      <c r="C304" s="217" t="s">
        <v>1598</v>
      </c>
      <c r="D304" s="218" t="s">
        <v>577</v>
      </c>
      <c r="E304" s="218" t="s">
        <v>559</v>
      </c>
      <c r="F304" s="72" t="s">
        <v>58</v>
      </c>
      <c r="G304" s="281">
        <v>12.8</v>
      </c>
      <c r="H304" s="282">
        <v>11.136000000000001</v>
      </c>
      <c r="I304" s="180">
        <v>9.6000000000000014</v>
      </c>
      <c r="J304" s="181">
        <v>8.32</v>
      </c>
    </row>
    <row r="305" spans="1:16" s="98" customFormat="1" ht="33.75" customHeight="1">
      <c r="A305" s="104"/>
      <c r="B305" s="182" t="s">
        <v>1779</v>
      </c>
      <c r="C305" s="219" t="s">
        <v>1874</v>
      </c>
      <c r="D305" s="206" t="s">
        <v>1618</v>
      </c>
      <c r="E305" s="72" t="s">
        <v>559</v>
      </c>
      <c r="F305" s="72" t="s">
        <v>58</v>
      </c>
      <c r="G305" s="215">
        <v>23.200000000000003</v>
      </c>
      <c r="H305" s="215">
        <v>20.184000000000001</v>
      </c>
      <c r="I305" s="165">
        <v>17.400000000000002</v>
      </c>
      <c r="J305" s="165">
        <v>15.080000000000002</v>
      </c>
    </row>
    <row r="306" spans="1:16" ht="20.100000000000001" customHeight="1">
      <c r="A306" s="97"/>
      <c r="B306" s="238"/>
      <c r="C306" s="825" t="s">
        <v>1728</v>
      </c>
      <c r="D306" s="826"/>
      <c r="E306" s="826"/>
      <c r="F306" s="826"/>
      <c r="G306" s="244"/>
      <c r="H306" s="220"/>
      <c r="I306" s="240"/>
      <c r="J306" s="241"/>
    </row>
    <row r="307" spans="1:16" ht="33.75" customHeight="1">
      <c r="A307" s="11"/>
      <c r="B307" s="195" t="s">
        <v>2725</v>
      </c>
      <c r="C307" s="349" t="s">
        <v>2726</v>
      </c>
      <c r="D307" s="350" t="s">
        <v>1678</v>
      </c>
      <c r="E307" s="247" t="s">
        <v>568</v>
      </c>
      <c r="F307" s="248" t="s">
        <v>58</v>
      </c>
      <c r="G307" s="246">
        <v>0.1</v>
      </c>
      <c r="H307" s="208">
        <v>8.7000000000000008E-2</v>
      </c>
      <c r="I307" s="166">
        <v>7.5000000000000011E-2</v>
      </c>
      <c r="J307" s="165">
        <v>6.5000000000000002E-2</v>
      </c>
    </row>
    <row r="308" spans="1:16" ht="33.75" customHeight="1">
      <c r="A308" s="11"/>
      <c r="B308" s="195" t="s">
        <v>2213</v>
      </c>
      <c r="C308" s="349" t="s">
        <v>2214</v>
      </c>
      <c r="D308" s="350" t="s">
        <v>572</v>
      </c>
      <c r="E308" s="247" t="s">
        <v>568</v>
      </c>
      <c r="F308" s="248" t="s">
        <v>58</v>
      </c>
      <c r="G308" s="246">
        <v>0.2</v>
      </c>
      <c r="H308" s="208">
        <v>0.17400000000000002</v>
      </c>
      <c r="I308" s="166">
        <v>0.15000000000000002</v>
      </c>
      <c r="J308" s="165">
        <v>0.13</v>
      </c>
    </row>
    <row r="309" spans="1:16" ht="33.75" customHeight="1">
      <c r="A309" s="11"/>
      <c r="B309" s="171" t="s">
        <v>1522</v>
      </c>
      <c r="C309" s="214" t="s">
        <v>1599</v>
      </c>
      <c r="D309" s="189" t="s">
        <v>558</v>
      </c>
      <c r="E309" s="247" t="s">
        <v>568</v>
      </c>
      <c r="F309" s="248" t="s">
        <v>58</v>
      </c>
      <c r="G309" s="246">
        <v>0.35000000000000003</v>
      </c>
      <c r="H309" s="208">
        <v>0.30450000000000005</v>
      </c>
      <c r="I309" s="166">
        <v>0.26250000000000001</v>
      </c>
      <c r="J309" s="165">
        <v>0.22750000000000004</v>
      </c>
    </row>
    <row r="310" spans="1:16" ht="33.75" customHeight="1">
      <c r="A310" s="11"/>
      <c r="B310" s="171" t="s">
        <v>1377</v>
      </c>
      <c r="C310" s="214" t="s">
        <v>1599</v>
      </c>
      <c r="D310" s="186" t="s">
        <v>560</v>
      </c>
      <c r="E310" s="186" t="s">
        <v>568</v>
      </c>
      <c r="F310" s="248" t="s">
        <v>58</v>
      </c>
      <c r="G310" s="198">
        <v>0.70000000000000007</v>
      </c>
      <c r="H310" s="199">
        <v>0.6090000000000001</v>
      </c>
      <c r="I310" s="166">
        <v>0.52500000000000002</v>
      </c>
      <c r="J310" s="165">
        <v>0.45500000000000007</v>
      </c>
    </row>
    <row r="311" spans="1:16" ht="33.75" customHeight="1">
      <c r="A311" s="11"/>
      <c r="B311" s="171" t="s">
        <v>1378</v>
      </c>
      <c r="C311" s="214" t="s">
        <v>1599</v>
      </c>
      <c r="D311" s="186" t="s">
        <v>561</v>
      </c>
      <c r="E311" s="186" t="s">
        <v>568</v>
      </c>
      <c r="F311" s="248" t="s">
        <v>58</v>
      </c>
      <c r="G311" s="198">
        <v>1.5</v>
      </c>
      <c r="H311" s="199">
        <v>1.3049999999999999</v>
      </c>
      <c r="I311" s="166">
        <v>1.125</v>
      </c>
      <c r="J311" s="165">
        <v>0.97500000000000009</v>
      </c>
    </row>
    <row r="312" spans="1:16" ht="33.75" customHeight="1">
      <c r="A312" s="11"/>
      <c r="B312" s="171" t="s">
        <v>1523</v>
      </c>
      <c r="C312" s="214" t="s">
        <v>1599</v>
      </c>
      <c r="D312" s="186" t="s">
        <v>562</v>
      </c>
      <c r="E312" s="186" t="s">
        <v>568</v>
      </c>
      <c r="F312" s="248" t="s">
        <v>58</v>
      </c>
      <c r="G312" s="198">
        <v>3.3000000000000003</v>
      </c>
      <c r="H312" s="199">
        <v>2.8710000000000004</v>
      </c>
      <c r="I312" s="166">
        <v>2.4750000000000001</v>
      </c>
      <c r="J312" s="165">
        <v>2.1450000000000005</v>
      </c>
    </row>
    <row r="313" spans="1:16" ht="33.75" customHeight="1">
      <c r="A313" s="11"/>
      <c r="B313" s="171" t="s">
        <v>1524</v>
      </c>
      <c r="C313" s="214" t="s">
        <v>1599</v>
      </c>
      <c r="D313" s="186" t="s">
        <v>563</v>
      </c>
      <c r="E313" s="186" t="s">
        <v>568</v>
      </c>
      <c r="F313" s="248" t="s">
        <v>58</v>
      </c>
      <c r="G313" s="198">
        <v>5.8000000000000007</v>
      </c>
      <c r="H313" s="199">
        <v>5.0460000000000003</v>
      </c>
      <c r="I313" s="166">
        <v>4.3500000000000005</v>
      </c>
      <c r="J313" s="165">
        <v>3.7700000000000005</v>
      </c>
    </row>
    <row r="314" spans="1:16" ht="33.75" customHeight="1">
      <c r="A314" s="11"/>
      <c r="B314" s="171" t="s">
        <v>1395</v>
      </c>
      <c r="C314" s="214" t="s">
        <v>1599</v>
      </c>
      <c r="D314" s="186" t="s">
        <v>564</v>
      </c>
      <c r="E314" s="186" t="s">
        <v>568</v>
      </c>
      <c r="F314" s="248" t="s">
        <v>58</v>
      </c>
      <c r="G314" s="198">
        <v>8.9500000000000011</v>
      </c>
      <c r="H314" s="199">
        <v>7.7865000000000011</v>
      </c>
      <c r="I314" s="166">
        <v>6.7125000000000004</v>
      </c>
      <c r="J314" s="165">
        <v>5.8175000000000008</v>
      </c>
    </row>
    <row r="315" spans="1:16" customFormat="1" ht="33.75" customHeight="1">
      <c r="A315" s="60"/>
      <c r="B315" s="171" t="s">
        <v>1525</v>
      </c>
      <c r="C315" s="214" t="s">
        <v>1599</v>
      </c>
      <c r="D315" s="186" t="s">
        <v>565</v>
      </c>
      <c r="E315" s="186" t="s">
        <v>568</v>
      </c>
      <c r="F315" s="248" t="s">
        <v>58</v>
      </c>
      <c r="G315" s="198">
        <v>11.8</v>
      </c>
      <c r="H315" s="199">
        <v>10.266</v>
      </c>
      <c r="I315" s="166">
        <v>8.8500000000000014</v>
      </c>
      <c r="J315" s="165">
        <v>7.6700000000000008</v>
      </c>
      <c r="K315" s="4"/>
      <c r="L315" s="4"/>
      <c r="M315" s="4"/>
      <c r="N315" s="4"/>
      <c r="O315" s="4"/>
      <c r="P315" s="4"/>
    </row>
    <row r="316" spans="1:16" customFormat="1" ht="33.75" customHeight="1">
      <c r="A316" s="60"/>
      <c r="B316" s="171" t="s">
        <v>1526</v>
      </c>
      <c r="C316" s="214" t="s">
        <v>1599</v>
      </c>
      <c r="D316" s="186" t="s">
        <v>566</v>
      </c>
      <c r="E316" s="186" t="s">
        <v>568</v>
      </c>
      <c r="F316" s="248" t="s">
        <v>58</v>
      </c>
      <c r="G316" s="198">
        <v>20</v>
      </c>
      <c r="H316" s="199">
        <v>17.399999999999999</v>
      </c>
      <c r="I316" s="166">
        <v>15</v>
      </c>
      <c r="J316" s="165">
        <v>13</v>
      </c>
      <c r="K316" s="4"/>
      <c r="L316" s="4"/>
      <c r="M316" s="4"/>
      <c r="N316" s="4"/>
      <c r="O316" s="4"/>
      <c r="P316" s="4"/>
    </row>
    <row r="317" spans="1:16" customFormat="1" ht="33.75" customHeight="1">
      <c r="A317" s="60"/>
      <c r="B317" s="171" t="s">
        <v>1527</v>
      </c>
      <c r="C317" s="214" t="s">
        <v>1599</v>
      </c>
      <c r="D317" s="221" t="s">
        <v>567</v>
      </c>
      <c r="E317" s="221" t="s">
        <v>568</v>
      </c>
      <c r="F317" s="248" t="s">
        <v>58</v>
      </c>
      <c r="G317" s="203">
        <v>20.75</v>
      </c>
      <c r="H317" s="204">
        <v>18.052499999999998</v>
      </c>
      <c r="I317" s="166">
        <v>15.5625</v>
      </c>
      <c r="J317" s="165">
        <v>13.487500000000001</v>
      </c>
      <c r="K317" s="4"/>
      <c r="L317" s="4"/>
      <c r="M317" s="4"/>
      <c r="N317" s="4"/>
      <c r="O317" s="4"/>
      <c r="P317" s="4"/>
    </row>
    <row r="318" spans="1:16" customFormat="1" ht="33.75" customHeight="1">
      <c r="A318" s="60"/>
      <c r="B318" s="222" t="s">
        <v>1379</v>
      </c>
      <c r="C318" s="214" t="s">
        <v>1599</v>
      </c>
      <c r="D318" s="72" t="s">
        <v>574</v>
      </c>
      <c r="E318" s="72" t="s">
        <v>568</v>
      </c>
      <c r="F318" s="248" t="s">
        <v>58</v>
      </c>
      <c r="G318" s="215">
        <v>29.150000000000002</v>
      </c>
      <c r="H318" s="215">
        <v>25.360500000000002</v>
      </c>
      <c r="I318" s="166">
        <v>21.862500000000001</v>
      </c>
      <c r="J318" s="165">
        <v>18.947500000000002</v>
      </c>
      <c r="K318" s="4"/>
      <c r="L318" s="4"/>
      <c r="M318" s="4"/>
      <c r="N318" s="4"/>
      <c r="O318" s="4"/>
      <c r="P318" s="4"/>
    </row>
    <row r="319" spans="1:16" customFormat="1" ht="33.75" customHeight="1">
      <c r="A319" s="60"/>
      <c r="B319" s="222" t="s">
        <v>1613</v>
      </c>
      <c r="C319" s="212" t="s">
        <v>1599</v>
      </c>
      <c r="D319" s="72" t="s">
        <v>575</v>
      </c>
      <c r="E319" s="72" t="s">
        <v>568</v>
      </c>
      <c r="F319" s="248" t="s">
        <v>58</v>
      </c>
      <c r="G319" s="215">
        <v>43.400000000000006</v>
      </c>
      <c r="H319" s="215">
        <v>37.758000000000003</v>
      </c>
      <c r="I319" s="166">
        <v>32.550000000000004</v>
      </c>
      <c r="J319" s="165">
        <v>28.210000000000004</v>
      </c>
      <c r="K319" s="4"/>
      <c r="L319" s="4"/>
      <c r="M319" s="4"/>
      <c r="N319" s="4"/>
      <c r="O319" s="4"/>
      <c r="P319" s="4"/>
    </row>
    <row r="320" spans="1:16" customFormat="1" ht="33.75" customHeight="1">
      <c r="A320" s="60"/>
      <c r="B320" s="222" t="s">
        <v>1380</v>
      </c>
      <c r="C320" s="214" t="s">
        <v>1599</v>
      </c>
      <c r="D320" s="72" t="s">
        <v>576</v>
      </c>
      <c r="E320" s="72" t="s">
        <v>568</v>
      </c>
      <c r="F320" s="248" t="s">
        <v>58</v>
      </c>
      <c r="G320" s="215">
        <v>35.550000000000004</v>
      </c>
      <c r="H320" s="215">
        <v>30.928500000000003</v>
      </c>
      <c r="I320" s="166">
        <v>26.662500000000001</v>
      </c>
      <c r="J320" s="165">
        <v>23.107500000000002</v>
      </c>
      <c r="K320" s="4"/>
      <c r="L320" s="4"/>
      <c r="M320" s="4"/>
      <c r="N320" s="4"/>
      <c r="O320" s="4"/>
      <c r="P320" s="4"/>
    </row>
    <row r="321" spans="1:16" customFormat="1" ht="33.75" customHeight="1">
      <c r="A321" s="60"/>
      <c r="B321" s="222" t="s">
        <v>1381</v>
      </c>
      <c r="C321" s="214" t="s">
        <v>1599</v>
      </c>
      <c r="D321" s="72" t="s">
        <v>577</v>
      </c>
      <c r="E321" s="72" t="s">
        <v>568</v>
      </c>
      <c r="F321" s="248" t="s">
        <v>58</v>
      </c>
      <c r="G321" s="215">
        <v>58.35</v>
      </c>
      <c r="H321" s="215">
        <v>50.764499999999998</v>
      </c>
      <c r="I321" s="166">
        <v>43.762500000000003</v>
      </c>
      <c r="J321" s="165">
        <v>37.927500000000002</v>
      </c>
      <c r="K321" s="4"/>
      <c r="L321" s="4"/>
      <c r="M321" s="4"/>
      <c r="N321" s="4"/>
      <c r="O321" s="4"/>
      <c r="P321" s="4"/>
    </row>
    <row r="322" spans="1:16" customFormat="1" ht="20.100000000000001" customHeight="1">
      <c r="A322" s="89"/>
      <c r="B322" s="238"/>
      <c r="C322" s="827" t="s">
        <v>569</v>
      </c>
      <c r="D322" s="828"/>
      <c r="E322" s="828"/>
      <c r="F322" s="828"/>
      <c r="G322" s="244"/>
      <c r="H322" s="211"/>
      <c r="I322" s="239"/>
      <c r="J322" s="234"/>
      <c r="K322" s="4"/>
      <c r="L322" s="4"/>
      <c r="M322" s="4"/>
      <c r="N322" s="4"/>
      <c r="O322" s="4"/>
      <c r="P322" s="4"/>
    </row>
    <row r="323" spans="1:16" customFormat="1" ht="33.75" customHeight="1">
      <c r="A323" s="116"/>
      <c r="B323" s="171" t="s">
        <v>1683</v>
      </c>
      <c r="C323" s="212" t="s">
        <v>1600</v>
      </c>
      <c r="D323" s="213" t="s">
        <v>1678</v>
      </c>
      <c r="E323" s="245" t="s">
        <v>570</v>
      </c>
      <c r="F323" s="236" t="s">
        <v>58</v>
      </c>
      <c r="G323" s="246">
        <v>0.1</v>
      </c>
      <c r="H323" s="208">
        <v>0.9</v>
      </c>
      <c r="I323" s="166">
        <f t="shared" ref="I323:I325" si="4">G323-(G323*25%)</f>
        <v>7.5000000000000011E-2</v>
      </c>
      <c r="J323" s="165">
        <f>G323-(G323*35%)</f>
        <v>6.5000000000000002E-2</v>
      </c>
      <c r="K323" s="4"/>
      <c r="L323" s="4"/>
      <c r="M323" s="4"/>
      <c r="N323" s="4"/>
      <c r="O323" s="4"/>
      <c r="P323" s="4"/>
    </row>
    <row r="324" spans="1:16" customFormat="1" ht="33.75" customHeight="1">
      <c r="A324" s="60"/>
      <c r="B324" s="171" t="s">
        <v>1528</v>
      </c>
      <c r="C324" s="214" t="s">
        <v>1600</v>
      </c>
      <c r="D324" s="189" t="s">
        <v>572</v>
      </c>
      <c r="E324" s="189" t="s">
        <v>570</v>
      </c>
      <c r="F324" s="236" t="s">
        <v>58</v>
      </c>
      <c r="G324" s="207">
        <v>0.15000000000000002</v>
      </c>
      <c r="H324" s="223">
        <v>0.13200000000000003</v>
      </c>
      <c r="I324" s="166">
        <f t="shared" si="4"/>
        <v>0.11250000000000002</v>
      </c>
      <c r="J324" s="165">
        <f t="shared" ref="J324:J338" si="5">G324-(G324*35%)</f>
        <v>9.7500000000000017E-2</v>
      </c>
      <c r="K324" s="4"/>
      <c r="L324" s="4"/>
      <c r="M324" s="4"/>
      <c r="N324" s="4"/>
      <c r="O324" s="4"/>
      <c r="P324" s="4"/>
    </row>
    <row r="325" spans="1:16" customFormat="1" ht="33.75" customHeight="1">
      <c r="A325" s="60"/>
      <c r="B325" s="171" t="s">
        <v>1529</v>
      </c>
      <c r="C325" s="214" t="s">
        <v>1600</v>
      </c>
      <c r="D325" s="186" t="s">
        <v>558</v>
      </c>
      <c r="E325" s="186" t="s">
        <v>570</v>
      </c>
      <c r="F325" s="236" t="s">
        <v>58</v>
      </c>
      <c r="G325" s="198">
        <v>0.25</v>
      </c>
      <c r="H325" s="202">
        <v>0.22</v>
      </c>
      <c r="I325" s="166">
        <f t="shared" si="4"/>
        <v>0.1875</v>
      </c>
      <c r="J325" s="165">
        <f t="shared" si="5"/>
        <v>0.16250000000000001</v>
      </c>
      <c r="K325" s="4"/>
      <c r="L325" s="4"/>
      <c r="M325" s="4"/>
      <c r="N325" s="4"/>
      <c r="O325" s="4"/>
      <c r="P325" s="4"/>
    </row>
    <row r="326" spans="1:16" customFormat="1" ht="33.75" customHeight="1">
      <c r="A326" s="60"/>
      <c r="B326" s="171" t="s">
        <v>1530</v>
      </c>
      <c r="C326" s="214" t="s">
        <v>1600</v>
      </c>
      <c r="D326" s="186" t="s">
        <v>560</v>
      </c>
      <c r="E326" s="186" t="s">
        <v>570</v>
      </c>
      <c r="F326" s="236" t="s">
        <v>58</v>
      </c>
      <c r="G326" s="198">
        <v>0.30000000000000004</v>
      </c>
      <c r="H326" s="199">
        <v>0.26100000000000001</v>
      </c>
      <c r="I326" s="166">
        <v>0.22500000000000003</v>
      </c>
      <c r="J326" s="165">
        <v>0.19500000000000003</v>
      </c>
      <c r="K326" s="4"/>
      <c r="L326" s="4"/>
      <c r="M326" s="4"/>
      <c r="N326" s="4"/>
      <c r="O326" s="4"/>
      <c r="P326" s="4"/>
    </row>
    <row r="327" spans="1:16" customFormat="1" ht="33.75" customHeight="1">
      <c r="A327" s="60"/>
      <c r="B327" s="171" t="s">
        <v>1531</v>
      </c>
      <c r="C327" s="214" t="s">
        <v>1600</v>
      </c>
      <c r="D327" s="186" t="s">
        <v>561</v>
      </c>
      <c r="E327" s="186" t="s">
        <v>570</v>
      </c>
      <c r="F327" s="236" t="s">
        <v>58</v>
      </c>
      <c r="G327" s="198">
        <v>0.4</v>
      </c>
      <c r="H327" s="199">
        <v>0.34800000000000003</v>
      </c>
      <c r="I327" s="166">
        <v>0.30000000000000004</v>
      </c>
      <c r="J327" s="165">
        <v>0.26</v>
      </c>
      <c r="K327" s="4"/>
      <c r="L327" s="4"/>
      <c r="M327" s="4"/>
      <c r="N327" s="4"/>
      <c r="O327" s="4"/>
      <c r="P327" s="4"/>
    </row>
    <row r="328" spans="1:16" customFormat="1" ht="33.75" customHeight="1">
      <c r="A328" s="60"/>
      <c r="B328" s="171" t="s">
        <v>1532</v>
      </c>
      <c r="C328" s="214" t="s">
        <v>2740</v>
      </c>
      <c r="D328" s="186"/>
      <c r="E328" s="186" t="s">
        <v>570</v>
      </c>
      <c r="F328" s="236" t="s">
        <v>58</v>
      </c>
      <c r="G328" s="198">
        <v>0.65</v>
      </c>
      <c r="H328" s="199">
        <v>0.5655</v>
      </c>
      <c r="I328" s="166">
        <v>0.48750000000000004</v>
      </c>
      <c r="J328" s="165">
        <v>0.42250000000000004</v>
      </c>
      <c r="K328" s="4"/>
      <c r="L328" s="4"/>
      <c r="M328" s="4"/>
      <c r="N328" s="4"/>
      <c r="O328" s="4"/>
      <c r="P328" s="4"/>
    </row>
    <row r="329" spans="1:16" customFormat="1" ht="33.75" customHeight="1">
      <c r="A329" s="60"/>
      <c r="B329" s="171" t="s">
        <v>1533</v>
      </c>
      <c r="C329" s="214" t="s">
        <v>1600</v>
      </c>
      <c r="D329" s="186" t="s">
        <v>563</v>
      </c>
      <c r="E329" s="186" t="s">
        <v>570</v>
      </c>
      <c r="F329" s="236" t="s">
        <v>58</v>
      </c>
      <c r="G329" s="198">
        <v>1.35</v>
      </c>
      <c r="H329" s="199">
        <v>1.1745000000000001</v>
      </c>
      <c r="I329" s="166">
        <v>1.0125000000000002</v>
      </c>
      <c r="J329" s="165">
        <v>0.87750000000000017</v>
      </c>
      <c r="K329" s="4"/>
      <c r="L329" s="4"/>
      <c r="M329" s="4"/>
      <c r="N329" s="4"/>
      <c r="O329" s="4"/>
      <c r="P329" s="4"/>
    </row>
    <row r="330" spans="1:16" customFormat="1" ht="33.75" customHeight="1">
      <c r="A330" s="60"/>
      <c r="B330" s="171" t="s">
        <v>2371</v>
      </c>
      <c r="C330" s="214" t="s">
        <v>2372</v>
      </c>
      <c r="D330" s="186"/>
      <c r="E330" s="186"/>
      <c r="F330" s="236" t="s">
        <v>58</v>
      </c>
      <c r="G330" s="198">
        <v>0.95000000000000007</v>
      </c>
      <c r="H330" s="199">
        <v>0.82650000000000001</v>
      </c>
      <c r="I330" s="166">
        <v>0.71250000000000002</v>
      </c>
      <c r="J330" s="165">
        <v>0.61750000000000005</v>
      </c>
      <c r="K330" s="4"/>
      <c r="L330" s="4"/>
      <c r="M330" s="4"/>
      <c r="N330" s="4"/>
      <c r="O330" s="4"/>
      <c r="P330" s="4"/>
    </row>
    <row r="331" spans="1:16" customFormat="1" ht="33.75" customHeight="1">
      <c r="A331" s="60"/>
      <c r="B331" s="171" t="s">
        <v>1534</v>
      </c>
      <c r="C331" s="214" t="s">
        <v>1600</v>
      </c>
      <c r="D331" s="186" t="s">
        <v>564</v>
      </c>
      <c r="E331" s="186" t="s">
        <v>570</v>
      </c>
      <c r="F331" s="236" t="s">
        <v>58</v>
      </c>
      <c r="G331" s="198">
        <v>1.3</v>
      </c>
      <c r="H331" s="199">
        <v>1.131</v>
      </c>
      <c r="I331" s="166">
        <v>0.97500000000000009</v>
      </c>
      <c r="J331" s="165">
        <v>0.84500000000000008</v>
      </c>
      <c r="K331" s="4"/>
      <c r="L331" s="4"/>
      <c r="M331" s="4"/>
      <c r="N331" s="4"/>
      <c r="O331" s="4"/>
      <c r="P331" s="4"/>
    </row>
    <row r="332" spans="1:16" customFormat="1" ht="33.75" customHeight="1">
      <c r="A332" s="60"/>
      <c r="B332" s="171" t="s">
        <v>1535</v>
      </c>
      <c r="C332" s="214" t="s">
        <v>1600</v>
      </c>
      <c r="D332" s="186" t="s">
        <v>565</v>
      </c>
      <c r="E332" s="186" t="s">
        <v>570</v>
      </c>
      <c r="F332" s="236" t="s">
        <v>58</v>
      </c>
      <c r="G332" s="198">
        <v>2.0500000000000003</v>
      </c>
      <c r="H332" s="202">
        <v>1.7835000000000001</v>
      </c>
      <c r="I332" s="166">
        <v>1.5375000000000001</v>
      </c>
      <c r="J332" s="165">
        <v>1.3325000000000002</v>
      </c>
      <c r="K332" s="4"/>
      <c r="L332" s="4"/>
      <c r="M332" s="4"/>
      <c r="N332" s="4"/>
      <c r="O332" s="4"/>
      <c r="P332" s="4"/>
    </row>
    <row r="333" spans="1:16" customFormat="1" ht="33.75" customHeight="1">
      <c r="A333" s="60"/>
      <c r="B333" s="171" t="s">
        <v>1536</v>
      </c>
      <c r="C333" s="214" t="s">
        <v>1600</v>
      </c>
      <c r="D333" s="186" t="s">
        <v>566</v>
      </c>
      <c r="E333" s="186" t="s">
        <v>570</v>
      </c>
      <c r="F333" s="236" t="s">
        <v>58</v>
      </c>
      <c r="G333" s="203">
        <v>2.6</v>
      </c>
      <c r="H333" s="204">
        <v>2.262</v>
      </c>
      <c r="I333" s="166">
        <v>1.9500000000000002</v>
      </c>
      <c r="J333" s="165">
        <v>1.6900000000000002</v>
      </c>
      <c r="K333" s="4"/>
      <c r="L333" s="4"/>
      <c r="M333" s="4"/>
      <c r="N333" s="4"/>
      <c r="O333" s="4"/>
      <c r="P333" s="4"/>
    </row>
    <row r="334" spans="1:16" customFormat="1" ht="33.75" customHeight="1">
      <c r="A334" s="60"/>
      <c r="B334" s="178" t="s">
        <v>1382</v>
      </c>
      <c r="C334" s="214" t="s">
        <v>1600</v>
      </c>
      <c r="D334" s="221" t="s">
        <v>567</v>
      </c>
      <c r="E334" s="221" t="s">
        <v>570</v>
      </c>
      <c r="F334" s="236" t="s">
        <v>58</v>
      </c>
      <c r="G334" s="215">
        <v>4.1000000000000005</v>
      </c>
      <c r="H334" s="215">
        <v>3.5670000000000002</v>
      </c>
      <c r="I334" s="166">
        <v>3.0750000000000002</v>
      </c>
      <c r="J334" s="165">
        <v>2.6650000000000005</v>
      </c>
      <c r="K334" s="4"/>
      <c r="L334" s="4"/>
      <c r="M334" s="4"/>
      <c r="N334" s="4"/>
      <c r="O334" s="4"/>
      <c r="P334" s="4"/>
    </row>
    <row r="335" spans="1:16" customFormat="1" ht="33.75" customHeight="1">
      <c r="A335" s="60"/>
      <c r="B335" s="164" t="s">
        <v>1383</v>
      </c>
      <c r="C335" s="214" t="s">
        <v>1600</v>
      </c>
      <c r="D335" s="72" t="s">
        <v>574</v>
      </c>
      <c r="E335" s="72" t="s">
        <v>570</v>
      </c>
      <c r="F335" s="236" t="s">
        <v>58</v>
      </c>
      <c r="G335" s="215">
        <v>3.1</v>
      </c>
      <c r="H335" s="215">
        <v>2.6924568305468171</v>
      </c>
      <c r="I335" s="166">
        <f>G335-(G335*25%)</f>
        <v>2.3250000000000002</v>
      </c>
      <c r="J335" s="165">
        <f t="shared" si="5"/>
        <v>2.0150000000000001</v>
      </c>
      <c r="K335" s="4"/>
      <c r="L335" s="4"/>
      <c r="M335" s="4"/>
      <c r="N335" s="4"/>
      <c r="O335" s="4"/>
      <c r="P335" s="4"/>
    </row>
    <row r="336" spans="1:16" customFormat="1" ht="33.75" customHeight="1">
      <c r="A336" s="60"/>
      <c r="B336" s="164" t="s">
        <v>1384</v>
      </c>
      <c r="C336" s="214" t="s">
        <v>1600</v>
      </c>
      <c r="D336" s="72" t="s">
        <v>575</v>
      </c>
      <c r="E336" s="72" t="s">
        <v>570</v>
      </c>
      <c r="F336" s="236" t="s">
        <v>58</v>
      </c>
      <c r="G336" s="215">
        <v>6.8500000000000005</v>
      </c>
      <c r="H336" s="215">
        <v>5.9595000000000002</v>
      </c>
      <c r="I336" s="166">
        <v>5.1375000000000002</v>
      </c>
      <c r="J336" s="165">
        <v>4.4525000000000006</v>
      </c>
      <c r="K336" s="4"/>
      <c r="L336" s="4"/>
      <c r="M336" s="4"/>
      <c r="N336" s="4"/>
      <c r="O336" s="4"/>
      <c r="P336" s="4"/>
    </row>
    <row r="337" spans="1:16" customFormat="1" ht="33.75" customHeight="1">
      <c r="A337" s="60"/>
      <c r="B337" s="164" t="s">
        <v>1385</v>
      </c>
      <c r="C337" s="214" t="s">
        <v>1600</v>
      </c>
      <c r="D337" s="72" t="s">
        <v>576</v>
      </c>
      <c r="E337" s="72" t="s">
        <v>570</v>
      </c>
      <c r="F337" s="236" t="s">
        <v>58</v>
      </c>
      <c r="G337" s="215">
        <v>5.5</v>
      </c>
      <c r="H337" s="215">
        <v>4.8165061079781957</v>
      </c>
      <c r="I337" s="166">
        <f>G337-(G337*25%)</f>
        <v>4.125</v>
      </c>
      <c r="J337" s="165">
        <f t="shared" si="5"/>
        <v>3.5750000000000002</v>
      </c>
      <c r="K337" s="4"/>
      <c r="L337" s="4"/>
      <c r="M337" s="4"/>
      <c r="N337" s="4"/>
      <c r="O337" s="4"/>
      <c r="P337" s="4"/>
    </row>
    <row r="338" spans="1:16" customFormat="1" ht="33.75" customHeight="1">
      <c r="A338" s="60"/>
      <c r="B338" s="164" t="s">
        <v>1386</v>
      </c>
      <c r="C338" s="214" t="s">
        <v>1600</v>
      </c>
      <c r="D338" s="72" t="s">
        <v>577</v>
      </c>
      <c r="E338" s="72" t="s">
        <v>570</v>
      </c>
      <c r="F338" s="236" t="s">
        <v>58</v>
      </c>
      <c r="G338" s="215">
        <v>8.25</v>
      </c>
      <c r="H338" s="215">
        <v>7.2368205295164874</v>
      </c>
      <c r="I338" s="166">
        <f>G338-(G338*25%)</f>
        <v>6.1875</v>
      </c>
      <c r="J338" s="165">
        <f t="shared" si="5"/>
        <v>5.3625000000000007</v>
      </c>
      <c r="K338" s="4"/>
      <c r="L338" s="4"/>
      <c r="M338" s="4"/>
      <c r="N338" s="4"/>
      <c r="O338" s="4"/>
      <c r="P338" s="4"/>
    </row>
    <row r="339" spans="1:16" customFormat="1" ht="20.100000000000001" customHeight="1">
      <c r="A339" s="89"/>
      <c r="B339" s="238"/>
      <c r="C339" s="829" t="s">
        <v>2685</v>
      </c>
      <c r="D339" s="830"/>
      <c r="E339" s="830"/>
      <c r="F339" s="830"/>
      <c r="G339" s="235"/>
      <c r="H339" s="183"/>
      <c r="I339" s="239"/>
      <c r="J339" s="234"/>
      <c r="K339" s="4"/>
      <c r="L339" s="4"/>
      <c r="M339" s="4"/>
      <c r="N339" s="4"/>
      <c r="O339" s="4"/>
      <c r="P339" s="4"/>
    </row>
    <row r="340" spans="1:16" customFormat="1" ht="51" customHeight="1">
      <c r="A340" s="60"/>
      <c r="B340" s="195" t="s">
        <v>2686</v>
      </c>
      <c r="C340" s="196" t="s">
        <v>2687</v>
      </c>
      <c r="D340" s="197"/>
      <c r="E340" s="247"/>
      <c r="F340" s="248"/>
      <c r="G340" s="246">
        <v>0.5</v>
      </c>
      <c r="H340" s="208">
        <v>0.435</v>
      </c>
      <c r="I340" s="166">
        <v>0.375</v>
      </c>
      <c r="J340" s="165">
        <v>0.32500000000000001</v>
      </c>
      <c r="K340" s="4"/>
      <c r="L340" s="4"/>
      <c r="M340" s="4"/>
      <c r="N340" s="4"/>
      <c r="O340" s="4"/>
      <c r="P340" s="4"/>
    </row>
    <row r="341" spans="1:16" customFormat="1" ht="20.100000000000001" customHeight="1">
      <c r="A341" s="89"/>
      <c r="B341" s="238"/>
      <c r="C341" s="829" t="s">
        <v>571</v>
      </c>
      <c r="D341" s="830"/>
      <c r="E341" s="830"/>
      <c r="F341" s="830"/>
      <c r="G341" s="235"/>
      <c r="H341" s="183"/>
      <c r="I341" s="239"/>
      <c r="J341" s="234"/>
      <c r="K341" s="4"/>
      <c r="L341" s="4"/>
      <c r="M341" s="4"/>
      <c r="N341" s="4"/>
      <c r="O341" s="4"/>
      <c r="P341" s="4"/>
    </row>
    <row r="342" spans="1:16" customFormat="1" ht="33.75" customHeight="1">
      <c r="A342" s="60"/>
      <c r="B342" s="195" t="s">
        <v>2293</v>
      </c>
      <c r="C342" s="196" t="s">
        <v>2294</v>
      </c>
      <c r="D342" s="197" t="s">
        <v>1678</v>
      </c>
      <c r="E342" s="247" t="s">
        <v>573</v>
      </c>
      <c r="F342" s="248" t="s">
        <v>58</v>
      </c>
      <c r="G342" s="246">
        <v>0.15000000000000002</v>
      </c>
      <c r="H342" s="208">
        <v>0.1305</v>
      </c>
      <c r="I342" s="166">
        <v>0.11250000000000002</v>
      </c>
      <c r="J342" s="165">
        <v>9.7500000000000017E-2</v>
      </c>
      <c r="K342" s="4"/>
      <c r="L342" s="4"/>
      <c r="M342" s="4"/>
      <c r="N342" s="4"/>
      <c r="O342" s="4"/>
      <c r="P342" s="4"/>
    </row>
    <row r="343" spans="1:16" customFormat="1" ht="33.75" customHeight="1">
      <c r="A343" s="60"/>
      <c r="B343" s="171" t="s">
        <v>1537</v>
      </c>
      <c r="C343" s="172" t="s">
        <v>1601</v>
      </c>
      <c r="D343" s="53" t="s">
        <v>572</v>
      </c>
      <c r="E343" s="247" t="s">
        <v>573</v>
      </c>
      <c r="F343" s="248" t="s">
        <v>58</v>
      </c>
      <c r="G343" s="246">
        <v>0.25</v>
      </c>
      <c r="H343" s="208">
        <v>0.2175</v>
      </c>
      <c r="I343" s="166">
        <v>0.1875</v>
      </c>
      <c r="J343" s="165">
        <v>0.16250000000000001</v>
      </c>
      <c r="K343" s="4"/>
      <c r="L343" s="4"/>
      <c r="M343" s="4"/>
      <c r="N343" s="4"/>
      <c r="O343" s="4"/>
      <c r="P343" s="4"/>
    </row>
    <row r="344" spans="1:16" customFormat="1" ht="33.75" customHeight="1">
      <c r="A344" s="60"/>
      <c r="B344" s="171" t="s">
        <v>1538</v>
      </c>
      <c r="C344" s="172" t="s">
        <v>1601</v>
      </c>
      <c r="D344" s="185" t="s">
        <v>558</v>
      </c>
      <c r="E344" s="186" t="s">
        <v>573</v>
      </c>
      <c r="F344" s="248" t="s">
        <v>58</v>
      </c>
      <c r="G344" s="198">
        <v>0.35000000000000003</v>
      </c>
      <c r="H344" s="199">
        <v>0.30450000000000005</v>
      </c>
      <c r="I344" s="166">
        <v>0.26250000000000001</v>
      </c>
      <c r="J344" s="165">
        <v>0.22750000000000004</v>
      </c>
      <c r="K344" s="4"/>
      <c r="L344" s="4"/>
      <c r="M344" s="4"/>
      <c r="N344" s="4"/>
      <c r="O344" s="4"/>
      <c r="P344" s="4"/>
    </row>
    <row r="345" spans="1:16" customFormat="1" ht="33.75" customHeight="1">
      <c r="A345" s="60"/>
      <c r="B345" s="171" t="s">
        <v>1778</v>
      </c>
      <c r="C345" s="172" t="s">
        <v>1875</v>
      </c>
      <c r="D345" s="185" t="s">
        <v>560</v>
      </c>
      <c r="E345" s="186" t="s">
        <v>573</v>
      </c>
      <c r="F345" s="248" t="s">
        <v>58</v>
      </c>
      <c r="G345" s="198">
        <v>0.60000000000000009</v>
      </c>
      <c r="H345" s="199">
        <v>0.52200000000000002</v>
      </c>
      <c r="I345" s="166">
        <v>0.45000000000000007</v>
      </c>
      <c r="J345" s="165">
        <v>0.39000000000000007</v>
      </c>
      <c r="K345" s="4"/>
      <c r="L345" s="4"/>
      <c r="M345" s="4"/>
      <c r="N345" s="4"/>
      <c r="O345" s="4"/>
      <c r="P345" s="4"/>
    </row>
    <row r="346" spans="1:16" customFormat="1" ht="33.75" customHeight="1">
      <c r="A346" s="60"/>
      <c r="B346" s="171" t="s">
        <v>2778</v>
      </c>
      <c r="C346" s="172" t="s">
        <v>1601</v>
      </c>
      <c r="D346" s="185" t="s">
        <v>561</v>
      </c>
      <c r="E346" s="186" t="s">
        <v>573</v>
      </c>
      <c r="F346" s="248" t="s">
        <v>58</v>
      </c>
      <c r="G346" s="198">
        <v>1.2000000000000002</v>
      </c>
      <c r="H346" s="199">
        <v>1.044</v>
      </c>
      <c r="I346" s="166">
        <v>0.90000000000000013</v>
      </c>
      <c r="J346" s="165">
        <v>0.78000000000000014</v>
      </c>
      <c r="K346" s="4"/>
      <c r="L346" s="4"/>
      <c r="M346" s="4"/>
      <c r="N346" s="4"/>
      <c r="O346" s="4"/>
      <c r="P346" s="4"/>
    </row>
    <row r="347" spans="1:16" customFormat="1" ht="33.75" customHeight="1">
      <c r="A347" s="60"/>
      <c r="B347" s="171" t="s">
        <v>1738</v>
      </c>
      <c r="C347" s="172" t="s">
        <v>1875</v>
      </c>
      <c r="D347" s="185" t="s">
        <v>562</v>
      </c>
      <c r="E347" s="186" t="s">
        <v>573</v>
      </c>
      <c r="F347" s="248" t="s">
        <v>58</v>
      </c>
      <c r="G347" s="198">
        <v>2.6500000000000004</v>
      </c>
      <c r="H347" s="199">
        <v>2.3055000000000003</v>
      </c>
      <c r="I347" s="166">
        <v>1.9875000000000003</v>
      </c>
      <c r="J347" s="165">
        <v>1.7225000000000001</v>
      </c>
      <c r="K347" s="4"/>
      <c r="L347" s="4"/>
      <c r="M347" s="4"/>
      <c r="N347" s="4"/>
      <c r="O347" s="4"/>
      <c r="P347" s="4"/>
    </row>
    <row r="348" spans="1:16" customFormat="1" ht="33.75" customHeight="1">
      <c r="A348" s="60"/>
      <c r="B348" s="171" t="s">
        <v>1663</v>
      </c>
      <c r="C348" s="172" t="s">
        <v>1875</v>
      </c>
      <c r="D348" s="185" t="s">
        <v>563</v>
      </c>
      <c r="E348" s="186" t="s">
        <v>573</v>
      </c>
      <c r="F348" s="248" t="s">
        <v>58</v>
      </c>
      <c r="G348" s="198">
        <v>3.95</v>
      </c>
      <c r="H348" s="199">
        <v>3.4365000000000001</v>
      </c>
      <c r="I348" s="166">
        <v>2.9625000000000004</v>
      </c>
      <c r="J348" s="165">
        <v>2.5674999999999999</v>
      </c>
      <c r="K348" s="4"/>
      <c r="L348" s="4"/>
      <c r="M348" s="4"/>
      <c r="N348" s="4"/>
      <c r="O348" s="4"/>
      <c r="P348" s="4"/>
    </row>
    <row r="349" spans="1:16" customFormat="1" ht="33.75" customHeight="1">
      <c r="A349" s="60"/>
      <c r="B349" s="171" t="s">
        <v>1539</v>
      </c>
      <c r="C349" s="172" t="s">
        <v>1601</v>
      </c>
      <c r="D349" s="185" t="s">
        <v>564</v>
      </c>
      <c r="E349" s="186" t="s">
        <v>573</v>
      </c>
      <c r="F349" s="248" t="s">
        <v>58</v>
      </c>
      <c r="G349" s="198">
        <v>4.3500000000000005</v>
      </c>
      <c r="H349" s="199">
        <v>3.7845000000000004</v>
      </c>
      <c r="I349" s="166">
        <v>3.2625000000000002</v>
      </c>
      <c r="J349" s="165">
        <v>2.8275000000000006</v>
      </c>
      <c r="K349" s="4"/>
      <c r="L349" s="4"/>
      <c r="M349" s="4"/>
      <c r="N349" s="4"/>
      <c r="O349" s="4"/>
      <c r="P349" s="4"/>
    </row>
    <row r="350" spans="1:16" customFormat="1" ht="33.75" customHeight="1">
      <c r="A350" s="60"/>
      <c r="B350" s="171" t="s">
        <v>1777</v>
      </c>
      <c r="C350" s="172" t="s">
        <v>1875</v>
      </c>
      <c r="D350" s="185" t="s">
        <v>565</v>
      </c>
      <c r="E350" s="186" t="s">
        <v>573</v>
      </c>
      <c r="F350" s="248" t="s">
        <v>58</v>
      </c>
      <c r="G350" s="198">
        <v>7.8500000000000005</v>
      </c>
      <c r="H350" s="199">
        <v>6.8295000000000003</v>
      </c>
      <c r="I350" s="166">
        <v>5.8875000000000002</v>
      </c>
      <c r="J350" s="165">
        <v>5.1025000000000009</v>
      </c>
      <c r="K350" s="4"/>
      <c r="L350" s="4"/>
      <c r="M350" s="4"/>
      <c r="N350" s="4"/>
      <c r="O350" s="4"/>
      <c r="P350" s="4"/>
    </row>
    <row r="351" spans="1:16" customFormat="1" ht="33.75" customHeight="1">
      <c r="A351" s="60"/>
      <c r="B351" s="171" t="s">
        <v>1540</v>
      </c>
      <c r="C351" s="172" t="s">
        <v>1601</v>
      </c>
      <c r="D351" s="186" t="s">
        <v>566</v>
      </c>
      <c r="E351" s="186" t="s">
        <v>573</v>
      </c>
      <c r="F351" s="248" t="s">
        <v>58</v>
      </c>
      <c r="G351" s="198">
        <v>10.55</v>
      </c>
      <c r="H351" s="199">
        <v>9.1784999999999997</v>
      </c>
      <c r="I351" s="166">
        <v>7.9125000000000005</v>
      </c>
      <c r="J351" s="165">
        <v>6.8575000000000008</v>
      </c>
      <c r="K351" s="4"/>
      <c r="L351" s="4"/>
      <c r="M351" s="4"/>
      <c r="N351" s="4"/>
      <c r="O351" s="4"/>
      <c r="P351" s="4"/>
    </row>
    <row r="352" spans="1:16" customFormat="1" ht="33.75" customHeight="1">
      <c r="A352" s="60"/>
      <c r="B352" s="171" t="s">
        <v>1541</v>
      </c>
      <c r="C352" s="172" t="s">
        <v>1875</v>
      </c>
      <c r="D352" s="185" t="s">
        <v>567</v>
      </c>
      <c r="E352" s="186" t="s">
        <v>573</v>
      </c>
      <c r="F352" s="248" t="s">
        <v>58</v>
      </c>
      <c r="G352" s="198">
        <v>14.350000000000001</v>
      </c>
      <c r="H352" s="199">
        <v>12.484500000000001</v>
      </c>
      <c r="I352" s="166">
        <v>10.762500000000001</v>
      </c>
      <c r="J352" s="165">
        <v>9.3275000000000006</v>
      </c>
      <c r="K352" s="4"/>
      <c r="L352" s="4"/>
      <c r="M352" s="4"/>
      <c r="N352" s="4"/>
      <c r="O352" s="4"/>
      <c r="P352" s="4"/>
    </row>
    <row r="353" spans="1:16" customFormat="1" ht="33.75" customHeight="1">
      <c r="A353" s="60"/>
      <c r="B353" s="171" t="s">
        <v>1544</v>
      </c>
      <c r="C353" s="172" t="s">
        <v>1601</v>
      </c>
      <c r="D353" s="185" t="s">
        <v>574</v>
      </c>
      <c r="E353" s="186" t="s">
        <v>573</v>
      </c>
      <c r="F353" s="248" t="s">
        <v>58</v>
      </c>
      <c r="G353" s="198">
        <v>24.4</v>
      </c>
      <c r="H353" s="199">
        <v>21.47</v>
      </c>
      <c r="I353" s="166">
        <f>G353-(G353*25%)</f>
        <v>18.299999999999997</v>
      </c>
      <c r="J353" s="165">
        <f>G353-(G353*35%)</f>
        <v>15.86</v>
      </c>
      <c r="K353" s="4"/>
      <c r="L353" s="4"/>
      <c r="M353" s="4"/>
      <c r="N353" s="4"/>
      <c r="O353" s="4"/>
      <c r="P353" s="4"/>
    </row>
    <row r="354" spans="1:16" customFormat="1" ht="33.75" customHeight="1">
      <c r="A354" s="60"/>
      <c r="B354" s="171" t="s">
        <v>1376</v>
      </c>
      <c r="C354" s="172" t="s">
        <v>1601</v>
      </c>
      <c r="D354" s="185" t="s">
        <v>575</v>
      </c>
      <c r="E354" s="186" t="s">
        <v>573</v>
      </c>
      <c r="F354" s="248" t="s">
        <v>58</v>
      </c>
      <c r="G354" s="198">
        <v>24.5</v>
      </c>
      <c r="H354" s="199">
        <v>21.315000000000001</v>
      </c>
      <c r="I354" s="166">
        <v>18.375</v>
      </c>
      <c r="J354" s="165">
        <v>15.925000000000001</v>
      </c>
      <c r="K354" s="4"/>
      <c r="L354" s="4"/>
      <c r="M354" s="4"/>
      <c r="N354" s="4"/>
      <c r="O354" s="4"/>
      <c r="P354" s="4"/>
    </row>
    <row r="355" spans="1:16" customFormat="1" ht="33.75" customHeight="1">
      <c r="A355" s="60"/>
      <c r="B355" s="171" t="s">
        <v>1542</v>
      </c>
      <c r="C355" s="172" t="s">
        <v>1875</v>
      </c>
      <c r="D355" s="185" t="s">
        <v>576</v>
      </c>
      <c r="E355" s="186" t="s">
        <v>573</v>
      </c>
      <c r="F355" s="248" t="s">
        <v>58</v>
      </c>
      <c r="G355" s="198">
        <v>36</v>
      </c>
      <c r="H355" s="199">
        <v>31.32</v>
      </c>
      <c r="I355" s="166">
        <v>27</v>
      </c>
      <c r="J355" s="165">
        <v>23.4</v>
      </c>
      <c r="K355" s="4"/>
      <c r="L355" s="4"/>
      <c r="M355" s="4"/>
      <c r="N355" s="4"/>
      <c r="O355" s="4"/>
      <c r="P355" s="4"/>
    </row>
    <row r="356" spans="1:16" customFormat="1" ht="33.75" customHeight="1">
      <c r="A356" s="60"/>
      <c r="B356" s="171" t="s">
        <v>1543</v>
      </c>
      <c r="C356" s="172" t="s">
        <v>1601</v>
      </c>
      <c r="D356" s="187" t="s">
        <v>577</v>
      </c>
      <c r="E356" s="188" t="s">
        <v>573</v>
      </c>
      <c r="F356" s="248" t="s">
        <v>58</v>
      </c>
      <c r="G356" s="203">
        <v>57.35</v>
      </c>
      <c r="H356" s="204">
        <v>49.894500000000001</v>
      </c>
      <c r="I356" s="166">
        <v>43.012500000000003</v>
      </c>
      <c r="J356" s="165">
        <v>37.277500000000003</v>
      </c>
      <c r="K356" s="4"/>
      <c r="L356" s="4"/>
      <c r="M356" s="4"/>
      <c r="N356" s="4"/>
      <c r="O356" s="4"/>
      <c r="P356" s="4"/>
    </row>
    <row r="357" spans="1:16" customFormat="1" ht="33.75" customHeight="1">
      <c r="A357" s="60"/>
      <c r="B357" s="171" t="s">
        <v>1617</v>
      </c>
      <c r="C357" s="172" t="s">
        <v>1875</v>
      </c>
      <c r="D357" s="187" t="s">
        <v>1618</v>
      </c>
      <c r="E357" s="221" t="s">
        <v>573</v>
      </c>
      <c r="F357" s="248" t="s">
        <v>58</v>
      </c>
      <c r="G357" s="203">
        <v>95.300000000000011</v>
      </c>
      <c r="H357" s="204">
        <v>82.911000000000016</v>
      </c>
      <c r="I357" s="166">
        <v>71.475000000000009</v>
      </c>
      <c r="J357" s="165">
        <v>61.945000000000007</v>
      </c>
      <c r="K357" s="4"/>
      <c r="L357" s="4"/>
      <c r="M357" s="4"/>
      <c r="N357" s="4"/>
      <c r="O357" s="4"/>
      <c r="P357" s="4"/>
    </row>
    <row r="358" spans="1:16" customFormat="1" ht="22.5" customHeight="1">
      <c r="A358" s="89"/>
      <c r="B358" s="238"/>
      <c r="C358" s="829" t="s">
        <v>618</v>
      </c>
      <c r="D358" s="830"/>
      <c r="E358" s="830"/>
      <c r="F358" s="830"/>
      <c r="G358" s="235"/>
      <c r="H358" s="183"/>
      <c r="I358" s="239"/>
      <c r="J358" s="234"/>
      <c r="K358" s="4"/>
      <c r="L358" s="4"/>
      <c r="M358" s="4"/>
      <c r="N358" s="4"/>
      <c r="O358" s="4"/>
      <c r="P358" s="4"/>
    </row>
    <row r="359" spans="1:16" customFormat="1" ht="33.75" customHeight="1">
      <c r="A359" s="60"/>
      <c r="B359" s="195" t="s">
        <v>2334</v>
      </c>
      <c r="C359" s="196" t="s">
        <v>2335</v>
      </c>
      <c r="D359" s="197" t="s">
        <v>572</v>
      </c>
      <c r="E359" s="247" t="s">
        <v>616</v>
      </c>
      <c r="F359" s="248" t="s">
        <v>58</v>
      </c>
      <c r="G359" s="246">
        <v>0.45</v>
      </c>
      <c r="H359" s="208">
        <v>0.39150000000000001</v>
      </c>
      <c r="I359" s="166">
        <v>0.33750000000000002</v>
      </c>
      <c r="J359" s="165">
        <v>0.29249999999999998</v>
      </c>
      <c r="K359" s="4"/>
      <c r="L359" s="4"/>
      <c r="M359" s="4"/>
      <c r="N359" s="4"/>
      <c r="O359" s="4"/>
      <c r="P359" s="4"/>
    </row>
    <row r="360" spans="1:16" customFormat="1" ht="33.75" customHeight="1">
      <c r="A360" s="60"/>
      <c r="B360" s="195" t="s">
        <v>2256</v>
      </c>
      <c r="C360" s="196" t="s">
        <v>2257</v>
      </c>
      <c r="D360" s="197" t="s">
        <v>558</v>
      </c>
      <c r="E360" s="247" t="s">
        <v>616</v>
      </c>
      <c r="F360" s="248" t="s">
        <v>58</v>
      </c>
      <c r="G360" s="246">
        <v>0.45</v>
      </c>
      <c r="H360" s="208">
        <v>0.39150000000000001</v>
      </c>
      <c r="I360" s="166">
        <v>0.33750000000000002</v>
      </c>
      <c r="J360" s="165">
        <v>0.29249999999999998</v>
      </c>
      <c r="K360" s="4"/>
      <c r="L360" s="4"/>
      <c r="M360" s="4"/>
      <c r="N360" s="4"/>
      <c r="O360" s="4"/>
      <c r="P360" s="4"/>
    </row>
    <row r="361" spans="1:16" customFormat="1" ht="33.75" customHeight="1">
      <c r="A361" s="60"/>
      <c r="B361" s="171" t="s">
        <v>1545</v>
      </c>
      <c r="C361" s="172" t="s">
        <v>617</v>
      </c>
      <c r="D361" s="53" t="s">
        <v>560</v>
      </c>
      <c r="E361" s="247" t="s">
        <v>616</v>
      </c>
      <c r="F361" s="248" t="s">
        <v>58</v>
      </c>
      <c r="G361" s="246">
        <v>0.9</v>
      </c>
      <c r="H361" s="208">
        <v>0.78300000000000003</v>
      </c>
      <c r="I361" s="166">
        <v>0.67500000000000004</v>
      </c>
      <c r="J361" s="165">
        <v>0.58499999999999996</v>
      </c>
      <c r="K361" s="4"/>
      <c r="L361" s="4"/>
      <c r="M361" s="4"/>
      <c r="N361" s="4"/>
      <c r="O361" s="4"/>
      <c r="P361" s="4"/>
    </row>
    <row r="362" spans="1:16" customFormat="1" ht="33.75" customHeight="1">
      <c r="A362" s="60"/>
      <c r="B362" s="171" t="s">
        <v>1546</v>
      </c>
      <c r="C362" s="184" t="s">
        <v>617</v>
      </c>
      <c r="D362" s="185" t="s">
        <v>561</v>
      </c>
      <c r="E362" s="186" t="s">
        <v>616</v>
      </c>
      <c r="F362" s="248" t="s">
        <v>58</v>
      </c>
      <c r="G362" s="198">
        <v>2</v>
      </c>
      <c r="H362" s="199">
        <v>1.74</v>
      </c>
      <c r="I362" s="166">
        <v>1.5</v>
      </c>
      <c r="J362" s="165">
        <v>1.3</v>
      </c>
      <c r="K362" s="4"/>
      <c r="L362" s="4"/>
      <c r="M362" s="4"/>
      <c r="N362" s="4"/>
      <c r="O362" s="4"/>
      <c r="P362" s="4"/>
    </row>
    <row r="363" spans="1:16" customFormat="1" ht="33.75" customHeight="1">
      <c r="A363" s="60"/>
      <c r="B363" s="171" t="s">
        <v>1547</v>
      </c>
      <c r="C363" s="184" t="s">
        <v>617</v>
      </c>
      <c r="D363" s="185" t="s">
        <v>562</v>
      </c>
      <c r="E363" s="186" t="s">
        <v>616</v>
      </c>
      <c r="F363" s="248" t="s">
        <v>58</v>
      </c>
      <c r="G363" s="198">
        <v>3.7</v>
      </c>
      <c r="H363" s="199">
        <v>3.2190000000000003</v>
      </c>
      <c r="I363" s="166">
        <v>2.7750000000000004</v>
      </c>
      <c r="J363" s="165">
        <v>2.4050000000000002</v>
      </c>
      <c r="K363" s="4"/>
      <c r="L363" s="4"/>
      <c r="M363" s="4"/>
      <c r="N363" s="4"/>
      <c r="O363" s="4"/>
      <c r="P363" s="4"/>
    </row>
    <row r="364" spans="1:16" customFormat="1" ht="33.75" customHeight="1">
      <c r="A364" s="60"/>
      <c r="B364" s="171" t="s">
        <v>1548</v>
      </c>
      <c r="C364" s="184" t="s">
        <v>617</v>
      </c>
      <c r="D364" s="185" t="s">
        <v>563</v>
      </c>
      <c r="E364" s="186" t="s">
        <v>616</v>
      </c>
      <c r="F364" s="248" t="s">
        <v>58</v>
      </c>
      <c r="G364" s="198">
        <v>5.7</v>
      </c>
      <c r="H364" s="199">
        <v>4.9589999999999996</v>
      </c>
      <c r="I364" s="166">
        <v>4.2750000000000004</v>
      </c>
      <c r="J364" s="165">
        <v>3.7050000000000001</v>
      </c>
      <c r="K364" s="4"/>
      <c r="L364" s="4"/>
      <c r="M364" s="4"/>
      <c r="N364" s="4"/>
      <c r="O364" s="4"/>
      <c r="P364" s="4"/>
    </row>
    <row r="365" spans="1:16" customFormat="1" ht="33.75" customHeight="1">
      <c r="A365" s="60"/>
      <c r="B365" s="171" t="s">
        <v>1549</v>
      </c>
      <c r="C365" s="184" t="s">
        <v>617</v>
      </c>
      <c r="D365" s="185" t="s">
        <v>564</v>
      </c>
      <c r="E365" s="186" t="s">
        <v>616</v>
      </c>
      <c r="F365" s="248" t="s">
        <v>58</v>
      </c>
      <c r="G365" s="198">
        <v>5.75</v>
      </c>
      <c r="H365" s="199">
        <v>5.0024999999999995</v>
      </c>
      <c r="I365" s="166">
        <v>4.3125</v>
      </c>
      <c r="J365" s="165">
        <v>3.7375000000000003</v>
      </c>
      <c r="K365" s="4"/>
      <c r="L365" s="4"/>
      <c r="M365" s="4"/>
      <c r="N365" s="4"/>
      <c r="O365" s="4"/>
      <c r="P365" s="4"/>
    </row>
    <row r="366" spans="1:16" customFormat="1" ht="33.75" customHeight="1">
      <c r="A366" s="60"/>
      <c r="B366" s="171" t="s">
        <v>1550</v>
      </c>
      <c r="C366" s="184" t="s">
        <v>617</v>
      </c>
      <c r="D366" s="185" t="s">
        <v>565</v>
      </c>
      <c r="E366" s="186" t="s">
        <v>616</v>
      </c>
      <c r="F366" s="248" t="s">
        <v>58</v>
      </c>
      <c r="G366" s="198">
        <v>9.65</v>
      </c>
      <c r="H366" s="199">
        <v>8.3955000000000002</v>
      </c>
      <c r="I366" s="166">
        <v>7.2375000000000007</v>
      </c>
      <c r="J366" s="165">
        <v>6.2725000000000009</v>
      </c>
      <c r="K366" s="4"/>
      <c r="L366" s="4"/>
      <c r="M366" s="4"/>
      <c r="N366" s="4"/>
      <c r="O366" s="4"/>
      <c r="P366" s="4"/>
    </row>
    <row r="367" spans="1:16" customFormat="1" ht="33.75" customHeight="1">
      <c r="A367" s="60"/>
      <c r="B367" s="171" t="s">
        <v>1604</v>
      </c>
      <c r="C367" s="184" t="s">
        <v>1876</v>
      </c>
      <c r="D367" s="185" t="s">
        <v>566</v>
      </c>
      <c r="E367" s="186" t="s">
        <v>616</v>
      </c>
      <c r="F367" s="248" t="s">
        <v>58</v>
      </c>
      <c r="G367" s="198">
        <v>16.95</v>
      </c>
      <c r="H367" s="199">
        <v>14.746499999999999</v>
      </c>
      <c r="I367" s="166">
        <f>G367-(G367*25%)</f>
        <v>12.712499999999999</v>
      </c>
      <c r="J367" s="165">
        <f>G367-(G367*35%)</f>
        <v>11.0175</v>
      </c>
      <c r="K367" s="4"/>
      <c r="L367" s="4"/>
      <c r="M367" s="4"/>
      <c r="N367" s="4"/>
      <c r="O367" s="4"/>
      <c r="P367" s="4"/>
    </row>
    <row r="368" spans="1:16" customFormat="1" ht="33.75" customHeight="1">
      <c r="A368" s="60"/>
      <c r="B368" s="171" t="s">
        <v>1551</v>
      </c>
      <c r="C368" s="184" t="s">
        <v>617</v>
      </c>
      <c r="D368" s="185" t="s">
        <v>567</v>
      </c>
      <c r="E368" s="186" t="s">
        <v>616</v>
      </c>
      <c r="F368" s="248" t="s">
        <v>58</v>
      </c>
      <c r="G368" s="198">
        <v>25.25</v>
      </c>
      <c r="H368" s="199">
        <v>21.967500000000001</v>
      </c>
      <c r="I368" s="166">
        <v>18.9375</v>
      </c>
      <c r="J368" s="165">
        <v>16.412500000000001</v>
      </c>
      <c r="K368" s="4"/>
      <c r="L368" s="4"/>
      <c r="M368" s="4"/>
      <c r="N368" s="4"/>
      <c r="O368" s="4"/>
      <c r="P368" s="4"/>
    </row>
    <row r="369" spans="1:16" customFormat="1" ht="33.75" customHeight="1">
      <c r="A369" s="60"/>
      <c r="B369" s="195" t="s">
        <v>2541</v>
      </c>
      <c r="C369" s="200" t="s">
        <v>2542</v>
      </c>
      <c r="D369" s="479" t="s">
        <v>575</v>
      </c>
      <c r="E369" s="186" t="s">
        <v>616</v>
      </c>
      <c r="F369" s="248" t="s">
        <v>58</v>
      </c>
      <c r="G369" s="198">
        <v>48.550000000000004</v>
      </c>
      <c r="H369" s="199">
        <v>42.238500000000002</v>
      </c>
      <c r="I369" s="166">
        <v>36.412500000000001</v>
      </c>
      <c r="J369" s="165">
        <v>31.557500000000005</v>
      </c>
      <c r="K369" s="4"/>
      <c r="L369" s="4"/>
      <c r="M369" s="4"/>
      <c r="N369" s="4"/>
      <c r="O369" s="4"/>
      <c r="P369" s="4"/>
    </row>
    <row r="370" spans="1:16" customFormat="1" ht="21" customHeight="1">
      <c r="A370" s="476"/>
      <c r="B370" s="249"/>
      <c r="C370" s="831" t="s">
        <v>1622</v>
      </c>
      <c r="D370" s="831"/>
      <c r="E370" s="831"/>
      <c r="F370" s="831"/>
      <c r="G370" s="477"/>
      <c r="H370" s="478"/>
      <c r="I370" s="240"/>
      <c r="J370" s="241"/>
      <c r="K370" s="4"/>
      <c r="L370" s="4"/>
      <c r="M370" s="4"/>
      <c r="N370" s="4"/>
      <c r="O370" s="4"/>
      <c r="P370" s="4"/>
    </row>
    <row r="371" spans="1:16" customFormat="1" ht="33.75" customHeight="1">
      <c r="A371" s="60"/>
      <c r="B371" s="171" t="s">
        <v>2698</v>
      </c>
      <c r="C371" s="172" t="s">
        <v>2699</v>
      </c>
      <c r="D371" s="53" t="s">
        <v>572</v>
      </c>
      <c r="E371" s="245" t="s">
        <v>1621</v>
      </c>
      <c r="F371" s="236"/>
      <c r="G371" s="246">
        <v>0.60000000000000009</v>
      </c>
      <c r="H371" s="199">
        <v>0.52200000000000002</v>
      </c>
      <c r="I371" s="166">
        <v>0.45000000000000007</v>
      </c>
      <c r="J371" s="165">
        <v>0.39000000000000007</v>
      </c>
      <c r="K371" s="4"/>
      <c r="L371" s="4"/>
      <c r="M371" s="4"/>
      <c r="N371" s="4"/>
      <c r="O371" s="4"/>
      <c r="P371" s="4"/>
    </row>
    <row r="372" spans="1:16" customFormat="1" ht="33.75" customHeight="1">
      <c r="A372" s="60"/>
      <c r="B372" s="171" t="s">
        <v>1635</v>
      </c>
      <c r="C372" s="172" t="s">
        <v>1636</v>
      </c>
      <c r="D372" s="53" t="s">
        <v>558</v>
      </c>
      <c r="E372" s="245" t="s">
        <v>1621</v>
      </c>
      <c r="F372" s="236" t="s">
        <v>58</v>
      </c>
      <c r="G372" s="246">
        <v>0.85000000000000009</v>
      </c>
      <c r="H372" s="199">
        <v>0.73950000000000005</v>
      </c>
      <c r="I372" s="166">
        <v>0.63750000000000007</v>
      </c>
      <c r="J372" s="165">
        <v>0.5525000000000001</v>
      </c>
      <c r="K372" s="4"/>
      <c r="L372" s="4"/>
      <c r="M372" s="4"/>
      <c r="N372" s="4"/>
      <c r="O372" s="4"/>
      <c r="P372" s="4"/>
    </row>
    <row r="373" spans="1:16" customFormat="1" ht="33.75" customHeight="1">
      <c r="A373" s="60"/>
      <c r="B373" s="171" t="s">
        <v>1637</v>
      </c>
      <c r="C373" s="184" t="s">
        <v>1638</v>
      </c>
      <c r="D373" s="185" t="s">
        <v>560</v>
      </c>
      <c r="E373" s="224" t="s">
        <v>1621</v>
      </c>
      <c r="F373" s="236" t="s">
        <v>58</v>
      </c>
      <c r="G373" s="198">
        <v>1.1000000000000001</v>
      </c>
      <c r="H373" s="199">
        <v>0.95700000000000007</v>
      </c>
      <c r="I373" s="166">
        <v>0.82500000000000007</v>
      </c>
      <c r="J373" s="165">
        <v>0.71500000000000008</v>
      </c>
      <c r="K373" s="4"/>
      <c r="L373" s="4"/>
      <c r="M373" s="4"/>
      <c r="N373" s="4"/>
      <c r="O373" s="4"/>
      <c r="P373" s="4"/>
    </row>
    <row r="374" spans="1:16" customFormat="1" ht="33.75" customHeight="1">
      <c r="A374" s="60"/>
      <c r="B374" s="171" t="s">
        <v>1639</v>
      </c>
      <c r="C374" s="184" t="s">
        <v>1640</v>
      </c>
      <c r="D374" s="185" t="s">
        <v>561</v>
      </c>
      <c r="E374" s="224" t="s">
        <v>1621</v>
      </c>
      <c r="F374" s="236" t="s">
        <v>58</v>
      </c>
      <c r="G374" s="198">
        <v>2.35</v>
      </c>
      <c r="H374" s="199">
        <v>2.0445000000000002</v>
      </c>
      <c r="I374" s="166">
        <v>1.7625000000000002</v>
      </c>
      <c r="J374" s="165">
        <v>1.5275000000000001</v>
      </c>
      <c r="K374" s="4"/>
      <c r="L374" s="4"/>
      <c r="M374" s="4"/>
      <c r="N374" s="4"/>
      <c r="O374" s="4"/>
      <c r="P374" s="4"/>
    </row>
    <row r="375" spans="1:16" customFormat="1" ht="33.75" customHeight="1">
      <c r="A375" s="60"/>
      <c r="B375" s="171" t="s">
        <v>1641</v>
      </c>
      <c r="C375" s="184" t="s">
        <v>1642</v>
      </c>
      <c r="D375" s="185" t="s">
        <v>562</v>
      </c>
      <c r="E375" s="224" t="s">
        <v>1621</v>
      </c>
      <c r="F375" s="236" t="s">
        <v>58</v>
      </c>
      <c r="G375" s="198">
        <v>3.35</v>
      </c>
      <c r="H375" s="199">
        <v>2.9144999999999999</v>
      </c>
      <c r="I375" s="166">
        <v>2.5125000000000002</v>
      </c>
      <c r="J375" s="165">
        <v>2.1775000000000002</v>
      </c>
      <c r="K375" s="4"/>
      <c r="L375" s="4"/>
      <c r="M375" s="4"/>
      <c r="N375" s="4"/>
      <c r="O375" s="4"/>
      <c r="P375" s="4"/>
    </row>
    <row r="376" spans="1:16" customFormat="1" ht="33.75" customHeight="1">
      <c r="A376" s="60"/>
      <c r="B376" s="171" t="s">
        <v>1643</v>
      </c>
      <c r="C376" s="184" t="s">
        <v>1644</v>
      </c>
      <c r="D376" s="185" t="s">
        <v>563</v>
      </c>
      <c r="E376" s="224" t="s">
        <v>1621</v>
      </c>
      <c r="F376" s="236" t="s">
        <v>58</v>
      </c>
      <c r="G376" s="198">
        <v>6</v>
      </c>
      <c r="H376" s="199">
        <v>5.22</v>
      </c>
      <c r="I376" s="166">
        <v>4.5</v>
      </c>
      <c r="J376" s="165">
        <v>3.9000000000000004</v>
      </c>
      <c r="K376" s="4"/>
      <c r="L376" s="4"/>
      <c r="M376" s="4"/>
      <c r="N376" s="4"/>
      <c r="O376" s="4"/>
      <c r="P376" s="4"/>
    </row>
    <row r="377" spans="1:16" customFormat="1" ht="33.75" customHeight="1">
      <c r="A377" s="60"/>
      <c r="B377" s="171" t="s">
        <v>1878</v>
      </c>
      <c r="C377" s="184" t="s">
        <v>1877</v>
      </c>
      <c r="D377" s="185" t="s">
        <v>564</v>
      </c>
      <c r="E377" s="224" t="s">
        <v>1621</v>
      </c>
      <c r="F377" s="236" t="s">
        <v>58</v>
      </c>
      <c r="G377" s="198">
        <v>10.850000000000001</v>
      </c>
      <c r="H377" s="199">
        <v>9.4395000000000007</v>
      </c>
      <c r="I377" s="166">
        <v>8.1375000000000011</v>
      </c>
      <c r="J377" s="165">
        <v>7.0525000000000011</v>
      </c>
      <c r="K377" s="4"/>
      <c r="L377" s="4"/>
      <c r="M377" s="4"/>
      <c r="N377" s="4"/>
      <c r="O377" s="4"/>
      <c r="P377" s="4"/>
    </row>
    <row r="378" spans="1:16" customFormat="1" ht="33.75" customHeight="1">
      <c r="A378" s="60"/>
      <c r="B378" s="171" t="s">
        <v>1619</v>
      </c>
      <c r="C378" s="184" t="s">
        <v>1620</v>
      </c>
      <c r="D378" s="185" t="s">
        <v>565</v>
      </c>
      <c r="E378" s="224" t="s">
        <v>1621</v>
      </c>
      <c r="F378" s="236" t="s">
        <v>58</v>
      </c>
      <c r="G378" s="203">
        <v>14.55</v>
      </c>
      <c r="H378" s="199">
        <v>12.6585</v>
      </c>
      <c r="I378" s="166">
        <v>10.912500000000001</v>
      </c>
      <c r="J378" s="165">
        <v>9.4574999999999996</v>
      </c>
      <c r="K378" s="4"/>
      <c r="L378" s="4"/>
      <c r="M378" s="4"/>
      <c r="N378" s="4"/>
      <c r="O378" s="4"/>
      <c r="P378" s="4"/>
    </row>
    <row r="379" spans="1:16" customFormat="1" ht="21" customHeight="1">
      <c r="A379" s="89"/>
      <c r="B379" s="238"/>
      <c r="C379" s="829" t="s">
        <v>1672</v>
      </c>
      <c r="D379" s="830"/>
      <c r="E379" s="830"/>
      <c r="F379" s="830"/>
      <c r="G379" s="250"/>
      <c r="H379" s="183"/>
      <c r="I379" s="239"/>
      <c r="J379" s="234"/>
      <c r="K379" s="4"/>
      <c r="L379" s="4"/>
      <c r="M379" s="4"/>
      <c r="N379" s="4"/>
      <c r="O379" s="4"/>
      <c r="P379" s="4"/>
    </row>
    <row r="380" spans="1:16" customFormat="1" ht="33.75" customHeight="1">
      <c r="A380" s="60"/>
      <c r="B380" s="225" t="s">
        <v>2332</v>
      </c>
      <c r="C380" s="205" t="s">
        <v>2333</v>
      </c>
      <c r="D380" s="182" t="s">
        <v>572</v>
      </c>
      <c r="E380" s="72" t="s">
        <v>1671</v>
      </c>
      <c r="F380" s="236" t="s">
        <v>58</v>
      </c>
      <c r="G380" s="215">
        <v>2</v>
      </c>
      <c r="H380" s="215">
        <v>1.74</v>
      </c>
      <c r="I380" s="166">
        <v>1.5</v>
      </c>
      <c r="J380" s="165">
        <v>1.3</v>
      </c>
      <c r="K380" s="4"/>
      <c r="L380" s="4"/>
      <c r="M380" s="4"/>
      <c r="N380" s="4"/>
      <c r="O380" s="4"/>
      <c r="P380" s="4"/>
    </row>
    <row r="381" spans="1:16" customFormat="1" ht="33.75" customHeight="1">
      <c r="A381" s="60"/>
      <c r="B381" s="222" t="s">
        <v>1665</v>
      </c>
      <c r="C381" s="168" t="s">
        <v>1666</v>
      </c>
      <c r="D381" s="73" t="s">
        <v>558</v>
      </c>
      <c r="E381" s="72" t="s">
        <v>1671</v>
      </c>
      <c r="F381" s="236" t="s">
        <v>58</v>
      </c>
      <c r="G381" s="215">
        <v>1.9000000000000001</v>
      </c>
      <c r="H381" s="215">
        <v>1.653</v>
      </c>
      <c r="I381" s="166">
        <v>1.425</v>
      </c>
      <c r="J381" s="165">
        <v>1.2350000000000001</v>
      </c>
      <c r="K381" s="4"/>
      <c r="L381" s="4"/>
      <c r="M381" s="4"/>
      <c r="N381" s="4"/>
      <c r="O381" s="4"/>
      <c r="P381" s="4"/>
    </row>
    <row r="382" spans="1:16" customFormat="1" ht="33.75" customHeight="1">
      <c r="A382" s="60"/>
      <c r="B382" s="222" t="s">
        <v>1667</v>
      </c>
      <c r="C382" s="168" t="s">
        <v>1668</v>
      </c>
      <c r="D382" s="73" t="s">
        <v>560</v>
      </c>
      <c r="E382" s="72" t="s">
        <v>1671</v>
      </c>
      <c r="F382" s="236" t="s">
        <v>58</v>
      </c>
      <c r="G382" s="215">
        <v>2.5</v>
      </c>
      <c r="H382" s="215">
        <v>2.1749999999999998</v>
      </c>
      <c r="I382" s="166">
        <v>1.875</v>
      </c>
      <c r="J382" s="165">
        <v>1.625</v>
      </c>
      <c r="K382" s="4"/>
      <c r="L382" s="4"/>
      <c r="M382" s="4"/>
      <c r="N382" s="4"/>
      <c r="O382" s="4"/>
      <c r="P382" s="4"/>
    </row>
    <row r="383" spans="1:16" customFormat="1" ht="33.75" customHeight="1">
      <c r="A383" s="60"/>
      <c r="B383" s="222" t="s">
        <v>1669</v>
      </c>
      <c r="C383" s="168" t="s">
        <v>1670</v>
      </c>
      <c r="D383" s="73" t="s">
        <v>561</v>
      </c>
      <c r="E383" s="72" t="s">
        <v>1671</v>
      </c>
      <c r="F383" s="236" t="s">
        <v>58</v>
      </c>
      <c r="G383" s="215">
        <v>3</v>
      </c>
      <c r="H383" s="215">
        <v>2.61</v>
      </c>
      <c r="I383" s="166">
        <v>2.25</v>
      </c>
      <c r="J383" s="165">
        <v>1.9500000000000002</v>
      </c>
      <c r="K383" s="4"/>
      <c r="L383" s="4"/>
      <c r="M383" s="4"/>
      <c r="N383" s="4"/>
      <c r="O383" s="4"/>
      <c r="P383" s="4"/>
    </row>
    <row r="384" spans="1:16" customFormat="1" ht="33.75" customHeight="1">
      <c r="A384" s="60"/>
      <c r="B384" s="222" t="s">
        <v>1741</v>
      </c>
      <c r="C384" s="168" t="s">
        <v>1742</v>
      </c>
      <c r="D384" s="73" t="s">
        <v>562</v>
      </c>
      <c r="E384" s="72" t="s">
        <v>1671</v>
      </c>
      <c r="F384" s="236" t="s">
        <v>58</v>
      </c>
      <c r="G384" s="215">
        <v>4.6500000000000004</v>
      </c>
      <c r="H384" s="215">
        <v>4.0455000000000005</v>
      </c>
      <c r="I384" s="166">
        <v>3.4875000000000003</v>
      </c>
      <c r="J384" s="165">
        <v>3.0225000000000004</v>
      </c>
      <c r="K384" s="4"/>
      <c r="L384" s="4"/>
      <c r="M384" s="4"/>
      <c r="N384" s="4"/>
      <c r="O384" s="4"/>
      <c r="P384" s="4"/>
    </row>
    <row r="385" spans="1:16" customFormat="1" ht="33.75" customHeight="1">
      <c r="A385" s="60"/>
      <c r="B385" s="475" t="s">
        <v>2254</v>
      </c>
      <c r="C385" s="480" t="s">
        <v>2255</v>
      </c>
      <c r="D385" s="481" t="s">
        <v>563</v>
      </c>
      <c r="E385" s="191" t="s">
        <v>1671</v>
      </c>
      <c r="F385" s="331" t="s">
        <v>58</v>
      </c>
      <c r="G385" s="281">
        <v>7</v>
      </c>
      <c r="H385" s="281">
        <v>6.09</v>
      </c>
      <c r="I385" s="180">
        <v>5.25</v>
      </c>
      <c r="J385" s="181">
        <v>4.5500000000000007</v>
      </c>
      <c r="K385" s="4"/>
      <c r="L385" s="4"/>
      <c r="M385" s="4"/>
      <c r="N385" s="4"/>
      <c r="O385" s="4"/>
      <c r="P385" s="4"/>
    </row>
    <row r="386" spans="1:16" customFormat="1" ht="33.75" customHeight="1">
      <c r="A386" s="60"/>
      <c r="B386" s="182" t="s">
        <v>2545</v>
      </c>
      <c r="C386" s="205" t="s">
        <v>2546</v>
      </c>
      <c r="D386" s="182" t="s">
        <v>565</v>
      </c>
      <c r="E386" s="72" t="s">
        <v>1671</v>
      </c>
      <c r="F386" s="236" t="s">
        <v>58</v>
      </c>
      <c r="G386" s="215">
        <v>55.7</v>
      </c>
      <c r="H386" s="215">
        <v>48.459000000000003</v>
      </c>
      <c r="I386" s="165">
        <v>41.775000000000006</v>
      </c>
      <c r="J386" s="165">
        <v>36.204999999999998</v>
      </c>
      <c r="K386" s="4"/>
      <c r="L386" s="4"/>
      <c r="M386" s="4"/>
      <c r="N386" s="4"/>
      <c r="O386" s="4"/>
      <c r="P386" s="4"/>
    </row>
    <row r="387" spans="1:16" customFormat="1" ht="33.75" customHeight="1">
      <c r="A387" s="60"/>
      <c r="B387" s="182" t="s">
        <v>2547</v>
      </c>
      <c r="C387" s="205" t="s">
        <v>2548</v>
      </c>
      <c r="D387" s="182" t="s">
        <v>567</v>
      </c>
      <c r="E387" s="72" t="s">
        <v>1671</v>
      </c>
      <c r="F387" s="236" t="s">
        <v>58</v>
      </c>
      <c r="G387" s="215">
        <v>46</v>
      </c>
      <c r="H387" s="215">
        <v>40.019999999999996</v>
      </c>
      <c r="I387" s="165">
        <v>34.5</v>
      </c>
      <c r="J387" s="165">
        <v>29.900000000000002</v>
      </c>
      <c r="K387" s="4"/>
      <c r="L387" s="4"/>
      <c r="M387" s="4"/>
      <c r="N387" s="4"/>
      <c r="O387" s="4"/>
      <c r="P387" s="4"/>
    </row>
    <row r="388" spans="1:16" customFormat="1" ht="21.75" customHeight="1">
      <c r="A388" s="89"/>
      <c r="B388" s="238"/>
      <c r="C388" s="829" t="s">
        <v>2061</v>
      </c>
      <c r="D388" s="830"/>
      <c r="E388" s="830"/>
      <c r="F388" s="830"/>
      <c r="G388" s="477"/>
      <c r="H388" s="478"/>
      <c r="I388" s="240"/>
      <c r="J388" s="241"/>
      <c r="K388" s="4"/>
      <c r="L388" s="4"/>
      <c r="M388" s="4"/>
      <c r="N388" s="4"/>
      <c r="O388" s="4"/>
      <c r="P388" s="4"/>
    </row>
    <row r="389" spans="1:16" customFormat="1" ht="33.75" customHeight="1">
      <c r="A389" s="60"/>
      <c r="B389" s="225" t="s">
        <v>2543</v>
      </c>
      <c r="C389" s="205" t="s">
        <v>2544</v>
      </c>
      <c r="D389" s="182" t="s">
        <v>572</v>
      </c>
      <c r="E389" s="72" t="s">
        <v>1910</v>
      </c>
      <c r="F389" s="236" t="s">
        <v>58</v>
      </c>
      <c r="G389" s="215">
        <v>1.1500000000000001</v>
      </c>
      <c r="H389" s="215">
        <v>1.0005000000000002</v>
      </c>
      <c r="I389" s="166">
        <v>0.86250000000000004</v>
      </c>
      <c r="J389" s="165">
        <v>0.74750000000000005</v>
      </c>
      <c r="K389" s="4"/>
      <c r="L389" s="4"/>
      <c r="M389" s="4"/>
      <c r="N389" s="4"/>
      <c r="O389" s="4"/>
      <c r="P389" s="4"/>
    </row>
    <row r="390" spans="1:16" customFormat="1" ht="33.75" customHeight="1">
      <c r="A390" s="60"/>
      <c r="B390" s="225" t="s">
        <v>2539</v>
      </c>
      <c r="C390" s="205" t="s">
        <v>2540</v>
      </c>
      <c r="D390" s="182" t="s">
        <v>558</v>
      </c>
      <c r="E390" s="72" t="s">
        <v>1910</v>
      </c>
      <c r="F390" s="236" t="s">
        <v>58</v>
      </c>
      <c r="G390" s="215">
        <v>1.1500000000000001</v>
      </c>
      <c r="H390" s="215">
        <v>1.0005000000000002</v>
      </c>
      <c r="I390" s="166">
        <v>0.86250000000000004</v>
      </c>
      <c r="J390" s="165">
        <v>0.74750000000000005</v>
      </c>
      <c r="K390" s="4"/>
      <c r="L390" s="4"/>
      <c r="M390" s="4"/>
      <c r="N390" s="4"/>
      <c r="O390" s="4"/>
      <c r="P390" s="4"/>
    </row>
    <row r="391" spans="1:16" customFormat="1" ht="33.75" customHeight="1">
      <c r="A391" s="60"/>
      <c r="B391" s="225" t="s">
        <v>1904</v>
      </c>
      <c r="C391" s="205" t="s">
        <v>1905</v>
      </c>
      <c r="D391" s="182" t="s">
        <v>560</v>
      </c>
      <c r="E391" s="72" t="s">
        <v>1910</v>
      </c>
      <c r="F391" s="236" t="s">
        <v>58</v>
      </c>
      <c r="G391" s="215">
        <v>2</v>
      </c>
      <c r="H391" s="215">
        <v>1.74</v>
      </c>
      <c r="I391" s="166">
        <v>1.5</v>
      </c>
      <c r="J391" s="165">
        <v>1.3</v>
      </c>
      <c r="K391" s="4"/>
      <c r="L391" s="4"/>
      <c r="M391" s="4"/>
      <c r="N391" s="4"/>
      <c r="O391" s="4"/>
      <c r="P391" s="4"/>
    </row>
    <row r="392" spans="1:16" customFormat="1" ht="33.75" customHeight="1">
      <c r="A392" s="60"/>
      <c r="B392" s="225" t="s">
        <v>1906</v>
      </c>
      <c r="C392" s="205" t="s">
        <v>1907</v>
      </c>
      <c r="D392" s="182" t="s">
        <v>561</v>
      </c>
      <c r="E392" s="72" t="s">
        <v>1910</v>
      </c>
      <c r="F392" s="236" t="s">
        <v>58</v>
      </c>
      <c r="G392" s="215">
        <v>3.25</v>
      </c>
      <c r="H392" s="215">
        <v>2.8275000000000001</v>
      </c>
      <c r="I392" s="166">
        <v>2.4375</v>
      </c>
      <c r="J392" s="165">
        <v>2.1124999999999998</v>
      </c>
      <c r="K392" s="4"/>
      <c r="L392" s="4"/>
      <c r="M392" s="4"/>
      <c r="N392" s="4"/>
      <c r="O392" s="4"/>
      <c r="P392" s="4"/>
    </row>
    <row r="393" spans="1:16" customFormat="1" ht="33.75" customHeight="1">
      <c r="A393" s="60"/>
      <c r="B393" s="225" t="s">
        <v>2319</v>
      </c>
      <c r="C393" s="205" t="s">
        <v>1911</v>
      </c>
      <c r="D393" s="182" t="s">
        <v>562</v>
      </c>
      <c r="E393" s="72" t="s">
        <v>1910</v>
      </c>
      <c r="F393" s="236"/>
      <c r="G393" s="215">
        <v>11.4</v>
      </c>
      <c r="H393" s="215">
        <v>9.9179999999999993</v>
      </c>
      <c r="I393" s="166">
        <v>8.5500000000000007</v>
      </c>
      <c r="J393" s="165">
        <v>7.41</v>
      </c>
      <c r="K393" s="4"/>
      <c r="L393" s="4"/>
      <c r="M393" s="4"/>
      <c r="N393" s="4"/>
      <c r="O393" s="4"/>
      <c r="P393" s="4"/>
    </row>
    <row r="394" spans="1:16" customFormat="1" ht="33.75" customHeight="1">
      <c r="A394" s="60"/>
      <c r="B394" s="225" t="s">
        <v>1908</v>
      </c>
      <c r="C394" s="205" t="s">
        <v>1909</v>
      </c>
      <c r="D394" s="182" t="s">
        <v>563</v>
      </c>
      <c r="E394" s="72" t="s">
        <v>1910</v>
      </c>
      <c r="F394" s="236" t="s">
        <v>58</v>
      </c>
      <c r="G394" s="215">
        <v>17.650000000000002</v>
      </c>
      <c r="H394" s="215">
        <v>15.355500000000003</v>
      </c>
      <c r="I394" s="166">
        <v>13.237500000000001</v>
      </c>
      <c r="J394" s="165">
        <v>11.472500000000002</v>
      </c>
      <c r="K394" s="4"/>
      <c r="L394" s="4"/>
      <c r="M394" s="4"/>
      <c r="N394" s="4"/>
      <c r="O394" s="4"/>
      <c r="P394" s="4"/>
    </row>
    <row r="395" spans="1:16" customFormat="1" ht="21.75" customHeight="1">
      <c r="A395" s="89"/>
      <c r="B395" s="238"/>
      <c r="C395" s="823" t="s">
        <v>671</v>
      </c>
      <c r="D395" s="824"/>
      <c r="E395" s="824"/>
      <c r="F395" s="824"/>
      <c r="G395" s="235"/>
      <c r="H395" s="183"/>
      <c r="I395" s="239"/>
      <c r="J395" s="234"/>
      <c r="K395" s="4"/>
      <c r="L395" s="4"/>
      <c r="M395" s="4"/>
      <c r="N395" s="4"/>
      <c r="O395" s="4"/>
      <c r="P395" s="4"/>
    </row>
    <row r="396" spans="1:16" customFormat="1" ht="33.75" customHeight="1">
      <c r="A396" s="60"/>
      <c r="B396" s="171" t="s">
        <v>1552</v>
      </c>
      <c r="C396" s="168" t="s">
        <v>851</v>
      </c>
      <c r="D396" s="73" t="s">
        <v>560</v>
      </c>
      <c r="E396" s="72" t="s">
        <v>673</v>
      </c>
      <c r="F396" s="248" t="s">
        <v>58</v>
      </c>
      <c r="G396" s="215">
        <v>2.8000000000000003</v>
      </c>
      <c r="H396" s="216">
        <v>2.4360000000000004</v>
      </c>
      <c r="I396" s="166">
        <v>2.1</v>
      </c>
      <c r="J396" s="165">
        <v>1.8200000000000003</v>
      </c>
      <c r="K396" s="4"/>
      <c r="L396" s="4"/>
      <c r="M396" s="4"/>
      <c r="N396" s="4"/>
      <c r="O396" s="4"/>
      <c r="P396" s="4"/>
    </row>
    <row r="397" spans="1:16" ht="33.75" customHeight="1">
      <c r="A397" s="11"/>
      <c r="B397" s="171" t="s">
        <v>1553</v>
      </c>
      <c r="C397" s="168" t="s">
        <v>670</v>
      </c>
      <c r="D397" s="73" t="s">
        <v>561</v>
      </c>
      <c r="E397" s="190" t="s">
        <v>673</v>
      </c>
      <c r="F397" s="248" t="s">
        <v>58</v>
      </c>
      <c r="G397" s="215">
        <v>7.2</v>
      </c>
      <c r="H397" s="216">
        <v>6.2640000000000002</v>
      </c>
      <c r="I397" s="166">
        <v>5.4</v>
      </c>
      <c r="J397" s="165">
        <v>4.68</v>
      </c>
    </row>
    <row r="398" spans="1:16" ht="33.75" customHeight="1">
      <c r="A398" s="118"/>
      <c r="B398" s="251" t="s">
        <v>1554</v>
      </c>
      <c r="C398" s="168" t="s">
        <v>672</v>
      </c>
      <c r="D398" s="73" t="s">
        <v>562</v>
      </c>
      <c r="E398" s="190" t="s">
        <v>673</v>
      </c>
      <c r="F398" s="248" t="s">
        <v>58</v>
      </c>
      <c r="G398" s="215">
        <v>17.25</v>
      </c>
      <c r="H398" s="216">
        <v>15.0075</v>
      </c>
      <c r="I398" s="166">
        <v>12.9375</v>
      </c>
      <c r="J398" s="165">
        <v>11.2125</v>
      </c>
    </row>
    <row r="399" spans="1:16" customFormat="1" ht="33.75" customHeight="1">
      <c r="A399" s="60"/>
      <c r="B399" s="225" t="s">
        <v>2085</v>
      </c>
      <c r="C399" s="205" t="s">
        <v>2086</v>
      </c>
      <c r="D399" s="182" t="s">
        <v>563</v>
      </c>
      <c r="E399" s="72" t="s">
        <v>673</v>
      </c>
      <c r="F399" s="236"/>
      <c r="G399" s="215">
        <v>23</v>
      </c>
      <c r="H399" s="215">
        <v>20.009999999999998</v>
      </c>
      <c r="I399" s="166">
        <v>17.25</v>
      </c>
      <c r="J399" s="165">
        <v>14.950000000000001</v>
      </c>
      <c r="K399" s="4"/>
      <c r="L399" s="4"/>
      <c r="M399" s="4"/>
      <c r="N399" s="4"/>
      <c r="O399" s="4"/>
      <c r="P399" s="4"/>
    </row>
    <row r="400" spans="1:16" customFormat="1" ht="33.75" customHeight="1">
      <c r="A400" s="61"/>
      <c r="B400" s="328" t="s">
        <v>2087</v>
      </c>
      <c r="C400" s="329" t="s">
        <v>2088</v>
      </c>
      <c r="D400" s="330" t="s">
        <v>565</v>
      </c>
      <c r="E400" s="191" t="s">
        <v>673</v>
      </c>
      <c r="F400" s="331"/>
      <c r="G400" s="281">
        <v>28.650000000000002</v>
      </c>
      <c r="H400" s="281">
        <v>24.925500000000003</v>
      </c>
      <c r="I400" s="180">
        <v>21.487500000000001</v>
      </c>
      <c r="J400" s="181">
        <v>18.622500000000002</v>
      </c>
      <c r="K400" s="4"/>
      <c r="L400" s="4"/>
      <c r="M400" s="4"/>
      <c r="N400" s="4"/>
      <c r="O400" s="4"/>
      <c r="P400" s="4"/>
    </row>
    <row r="401" spans="1:16" customFormat="1" ht="33.75" customHeight="1">
      <c r="A401" s="61"/>
      <c r="B401" s="182" t="s">
        <v>2700</v>
      </c>
      <c r="C401" s="205" t="s">
        <v>2701</v>
      </c>
      <c r="D401" s="182" t="s">
        <v>567</v>
      </c>
      <c r="E401" s="72" t="s">
        <v>673</v>
      </c>
      <c r="F401" s="236"/>
      <c r="G401" s="215">
        <v>65.05</v>
      </c>
      <c r="H401" s="215">
        <v>56.593499999999999</v>
      </c>
      <c r="I401" s="165">
        <v>48.787499999999994</v>
      </c>
      <c r="J401" s="165">
        <v>42.282499999999999</v>
      </c>
      <c r="K401" s="4"/>
      <c r="L401" s="4"/>
      <c r="M401" s="4"/>
      <c r="N401" s="4"/>
      <c r="O401" s="4"/>
      <c r="P401" s="4"/>
    </row>
    <row r="402" spans="1:16" ht="23.25">
      <c r="C402" s="26"/>
      <c r="D402" s="26"/>
      <c r="E402" s="26"/>
      <c r="F402" s="26"/>
      <c r="G402" s="26"/>
      <c r="H402" s="26"/>
    </row>
    <row r="403" spans="1:16" ht="18">
      <c r="B403"/>
      <c r="C403"/>
      <c r="D403"/>
      <c r="E403" s="431"/>
      <c r="F403" s="431"/>
      <c r="G403" s="431"/>
      <c r="H403" s="431"/>
    </row>
    <row r="404" spans="1:16" ht="15">
      <c r="B404"/>
      <c r="C404"/>
      <c r="D404"/>
    </row>
  </sheetData>
  <mergeCells count="39">
    <mergeCell ref="C94:F94"/>
    <mergeCell ref="C96:F96"/>
    <mergeCell ref="C289:F289"/>
    <mergeCell ref="C388:F388"/>
    <mergeCell ref="C379:F379"/>
    <mergeCell ref="C395:F395"/>
    <mergeCell ref="C306:F306"/>
    <mergeCell ref="C322:F322"/>
    <mergeCell ref="C341:F341"/>
    <mergeCell ref="C358:F358"/>
    <mergeCell ref="C370:F370"/>
    <mergeCell ref="C339:F339"/>
    <mergeCell ref="C92:D92"/>
    <mergeCell ref="C93:D93"/>
    <mergeCell ref="C86:D86"/>
    <mergeCell ref="C87:D87"/>
    <mergeCell ref="C88:D88"/>
    <mergeCell ref="C89:D89"/>
    <mergeCell ref="C90:D90"/>
    <mergeCell ref="C82:D82"/>
    <mergeCell ref="C83:D83"/>
    <mergeCell ref="C84:D84"/>
    <mergeCell ref="C85:D85"/>
    <mergeCell ref="C91:D91"/>
    <mergeCell ref="C77:D77"/>
    <mergeCell ref="C78:D78"/>
    <mergeCell ref="C79:D79"/>
    <mergeCell ref="C80:D80"/>
    <mergeCell ref="C81:D81"/>
    <mergeCell ref="C72:D72"/>
    <mergeCell ref="C73:D73"/>
    <mergeCell ref="C74:D74"/>
    <mergeCell ref="C75:D75"/>
    <mergeCell ref="C76:D76"/>
    <mergeCell ref="G8:J8"/>
    <mergeCell ref="C8:F8"/>
    <mergeCell ref="C16:F16"/>
    <mergeCell ref="C50:F50"/>
    <mergeCell ref="C69:F69"/>
  </mergeCells>
  <pageMargins left="0.59055118110236227" right="0" top="0.11811023622047245" bottom="0.11811023622047245" header="0.39370078740157483" footer="0"/>
  <pageSetup paperSize="9" scale="45" fitToHeight="0" pageOrder="overThenDown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1598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1.Скоба,Гвозди</vt:lpstr>
      <vt:lpstr>2.Саморезы, Шурупы </vt:lpstr>
      <vt:lpstr>3.Анкера</vt:lpstr>
      <vt:lpstr>4 Дюбеля</vt:lpstr>
      <vt:lpstr>5 Метрика</vt:lpstr>
      <vt:lpstr>'4 Дюбеля'!Заголовки_для_печати</vt:lpstr>
      <vt:lpstr>'5 Метрика'!Заголовки_для_печати</vt:lpstr>
      <vt:lpstr>'1.Скоба,Гвозди'!Область_печати</vt:lpstr>
      <vt:lpstr>'2.Саморезы, Шурупы '!Область_печати</vt:lpstr>
      <vt:lpstr>'3.Анкера'!Область_печати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</dc:creator>
  <cp:lastModifiedBy>Mansur</cp:lastModifiedBy>
  <cp:revision>13</cp:revision>
  <cp:lastPrinted>2021-01-21T08:31:12Z</cp:lastPrinted>
  <dcterms:created xsi:type="dcterms:W3CDTF">2013-07-10T01:29:51Z</dcterms:created>
  <dcterms:modified xsi:type="dcterms:W3CDTF">2024-01-10T04:34:52Z</dcterms:modified>
</cp:coreProperties>
</file>